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OneDrive\文件\"/>
    </mc:Choice>
  </mc:AlternateContent>
  <xr:revisionPtr revIDLastSave="0" documentId="13_ncr:1_{110AF655-766E-4E7F-909E-FE73AA5F60A9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問卷結果試算" sheetId="1" r:id="rId1"/>
  </sheets>
  <definedNames>
    <definedName name="_xlnm.Print_Area" localSheetId="0">問卷結果試算!$A$1:$AE$127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1" l="1"/>
  <c r="J123" i="1"/>
  <c r="I123" i="1"/>
  <c r="H123" i="1"/>
  <c r="G123" i="1"/>
  <c r="F123" i="1"/>
  <c r="E123" i="1"/>
  <c r="D123" i="1"/>
  <c r="C123" i="1"/>
  <c r="B123" i="1"/>
  <c r="K122" i="1"/>
  <c r="J122" i="1"/>
  <c r="I122" i="1"/>
  <c r="H122" i="1"/>
  <c r="G122" i="1"/>
  <c r="F122" i="1"/>
  <c r="E122" i="1"/>
  <c r="D122" i="1"/>
  <c r="C122" i="1"/>
  <c r="B122" i="1"/>
  <c r="K121" i="1"/>
  <c r="J121" i="1"/>
  <c r="I121" i="1"/>
  <c r="H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R119" i="1"/>
  <c r="R120" i="1" s="1"/>
  <c r="Q119" i="1"/>
  <c r="Q120" i="1" s="1"/>
  <c r="P119" i="1"/>
  <c r="P120" i="1" s="1"/>
  <c r="O119" i="1"/>
  <c r="O120" i="1" s="1"/>
  <c r="N119" i="1"/>
  <c r="N120" i="1" s="1"/>
  <c r="R113" i="1"/>
  <c r="Q113" i="1"/>
  <c r="P113" i="1"/>
  <c r="O113" i="1"/>
  <c r="N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G114" i="1"/>
  <c r="H114" i="1"/>
  <c r="I114" i="1"/>
  <c r="J114" i="1"/>
  <c r="K114" i="1"/>
  <c r="G113" i="1"/>
  <c r="H113" i="1"/>
  <c r="I113" i="1"/>
  <c r="J113" i="1"/>
  <c r="K113" i="1"/>
  <c r="S113" i="1" l="1"/>
  <c r="C114" i="1"/>
  <c r="D114" i="1"/>
  <c r="E114" i="1"/>
  <c r="F114" i="1"/>
  <c r="B114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C113" i="1"/>
  <c r="D113" i="1"/>
  <c r="E113" i="1"/>
  <c r="F113" i="1"/>
  <c r="B113" i="1"/>
  <c r="L113" i="1" l="1"/>
  <c r="L114" i="1" s="1"/>
  <c r="M115" i="1" s="1"/>
</calcChain>
</file>

<file path=xl/sharedStrings.xml><?xml version="1.0" encoding="utf-8"?>
<sst xmlns="http://schemas.openxmlformats.org/spreadsheetml/2006/main" count="53" uniqueCount="37">
  <si>
    <t>總計</t>
    <phoneticPr fontId="2" type="noConversion"/>
  </si>
  <si>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</si>
  <si>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</si>
  <si>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</si>
  <si>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</si>
  <si>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 xml:space="preserve">評鑑學校：           </t>
    <phoneticPr fontId="2" type="noConversion"/>
  </si>
  <si>
    <t xml:space="preserve">評鑑對象：                  校長    </t>
    <phoneticPr fontId="2" type="noConversion"/>
  </si>
  <si>
    <t>辦理單位：                  教師會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</si>
  <si>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</si>
  <si>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</si>
  <si>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</si>
  <si>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</si>
  <si>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</si>
  <si>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</si>
  <si>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統計結果</t>
    <phoneticPr fontId="2" type="noConversion"/>
  </si>
  <si>
    <t>校長適任度調查統計</t>
    <phoneticPr fontId="2" type="noConversion"/>
  </si>
  <si>
    <t>適任度
調查數據
檢核</t>
    <phoneticPr fontId="2" type="noConversion"/>
  </si>
  <si>
    <t>請自行新增或刪除欄位至回收人數</t>
    <phoneticPr fontId="2" type="noConversion"/>
  </si>
  <si>
    <t>請按適任度調查結果輸入1</t>
    <phoneticPr fontId="2" type="noConversion"/>
  </si>
  <si>
    <t>10題欄位中請填入數字代替：5.非常同意  4.同意  3.普通  2.不同意  1.非常不同意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</si>
  <si>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</si>
  <si>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</si>
  <si>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</si>
  <si>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</si>
  <si>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</si>
  <si>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</si>
  <si>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</si>
  <si>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</si>
  <si>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</si>
  <si>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</si>
  <si>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</si>
  <si>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</si>
  <si>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</si>
  <si>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3
普通</t>
    <phoneticPr fontId="2" type="noConversion"/>
  </si>
  <si>
    <t>2
不同意</t>
    <phoneticPr fontId="2" type="noConversion"/>
  </si>
  <si>
    <t>1
非常不同意</t>
    <phoneticPr fontId="2" type="noConversion"/>
  </si>
  <si>
    <t>新北市教師會辦理１０９學年度校務運作問卷統計程式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</si>
</sst>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b/>
      <sz val="6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b/>
      <sz val="7"/>
      <color rgb="FF0000FF"/>
      <name val="標楷體"/>
      <family val="4"/>
      <charset val="136"/>
    </font>
    <font>
      <sz val="8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2" borderId="1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4" borderId="1" xfId="1" applyNumberFormat="1" applyFont="1" applyFill="1" applyBorder="1" applyAlignment="1">
      <alignment horizontal="center"/>
    </xf>
    <xf numFmtId="0" fontId="7" fillId="5" borderId="1" xfId="1" applyNumberFormat="1" applyFont="1" applyFill="1" applyBorder="1" applyAlignment="1">
      <alignment horizontal="center"/>
    </xf>
    <xf numFmtId="0" fontId="7" fillId="6" borderId="1" xfId="1" applyNumberFormat="1" applyFont="1" applyFill="1" applyBorder="1" applyAlignment="1">
      <alignment horizontal="center"/>
    </xf>
    <xf numFmtId="0" fontId="9" fillId="3" borderId="4" xfId="1" applyNumberFormat="1" applyFont="1" applyFill="1" applyBorder="1" applyAlignment="1">
      <alignment horizontal="center"/>
    </xf>
    <xf numFmtId="0" fontId="9" fillId="2" borderId="4" xfId="1" applyNumberFormat="1" applyFont="1" applyFill="1" applyBorder="1" applyAlignment="1">
      <alignment horizontal="center"/>
    </xf>
    <xf numFmtId="0" fontId="9" fillId="4" borderId="4" xfId="1" applyNumberFormat="1" applyFont="1" applyFill="1" applyBorder="1" applyAlignment="1">
      <alignment horizontal="center"/>
    </xf>
    <xf numFmtId="0" fontId="9" fillId="5" borderId="4" xfId="1" applyNumberFormat="1" applyFont="1" applyFill="1" applyBorder="1" applyAlignment="1">
      <alignment horizontal="center"/>
    </xf>
    <xf numFmtId="0" fontId="9" fillId="6" borderId="4" xfId="1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9" fontId="16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/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tabSelected="1" view="pageBreakPreview" zoomScaleNormal="100" zoomScaleSheetLayoutView="100" workbookViewId="0">
      <selection activeCell="E119" sqref="E119"/>
    </sheetView>
  </sheetViews>
  <sheetFormatPr defaultColWidth="9" defaultRowHeight="13.5"/>
  <cols>
    <col min="1" max="1" width="6.36328125" style="4" customWidth="1"/>
    <col min="2" max="11" width="6.6328125" style="4" customWidth="1"/>
    <col min="12" max="12" width="3.81640625" style="4" customWidth="1"/>
    <col min="13" max="13" width="6.08984375" style="4" customWidth="1"/>
    <col min="14" max="19" width="6.6328125" style="4" customWidth="1"/>
    <col min="20" max="24" width="2.90625" style="4" customWidth="1"/>
    <col min="25" max="25" width="5.36328125" style="4" customWidth="1"/>
    <col min="26" max="29" width="2.90625" style="4" customWidth="1"/>
    <col min="30" max="30" width="3.26953125" style="4" customWidth="1"/>
    <col min="31" max="31" width="7.08984375" style="4" customWidth="1"/>
    <col min="32" max="32" width="3.08984375" style="4" customWidth="1"/>
    <col min="33" max="33" width="3.7265625" style="4" customWidth="1"/>
    <col min="34" max="34" width="3.6328125" style="4" customWidth="1"/>
    <col min="35" max="35" width="4.453125" style="4" customWidth="1"/>
    <col min="36" max="36" width="6" style="4" customWidth="1"/>
    <col min="37" max="37" width="4.453125" style="4" customWidth="1"/>
    <col min="38" max="16384" width="9" style="4"/>
  </cols>
  <sheetData>
    <row r="1" spans="1:31" s="5" customFormat="1" ht="25">
      <c r="A1" s="77" t="s">
        <v>36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1" s="2" customFormat="1" ht="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s="2" customFormat="1" ht="17">
      <c r="A3" s="70" t="s">
        <v>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9"/>
      <c r="O3" s="79"/>
      <c r="P3" s="7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s="3" customFormat="1" ht="1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2" customFormat="1" ht="17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s="2" customFormat="1" ht="8.1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2" customFormat="1" ht="17">
      <c r="A7" s="70" t="s">
        <v>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s="2" customFormat="1" ht="17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s="2" customFormat="1" ht="17">
      <c r="A9" s="17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6" t="s">
        <v>18</v>
      </c>
      <c r="O9" s="46"/>
      <c r="P9" s="46"/>
      <c r="Q9" s="46"/>
      <c r="R9" s="46"/>
      <c r="S9"/>
      <c r="T9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s="1" customFormat="1" ht="14.25" customHeight="1">
      <c r="A10" s="45"/>
      <c r="B10" s="78"/>
      <c r="C10" s="78"/>
      <c r="D10" s="78"/>
      <c r="E10" s="78"/>
      <c r="F10" s="78"/>
      <c r="G10" s="78"/>
      <c r="N10" s="52" t="s">
        <v>11</v>
      </c>
      <c r="O10" s="55" t="s">
        <v>8</v>
      </c>
      <c r="P10" s="58" t="s">
        <v>9</v>
      </c>
      <c r="Q10" s="61" t="s">
        <v>10</v>
      </c>
      <c r="R10" s="64" t="s">
        <v>12</v>
      </c>
      <c r="S10" s="67" t="s">
        <v>16</v>
      </c>
    </row>
    <row r="11" spans="1:31" s="1" customFormat="1" ht="14.25" customHeight="1">
      <c r="A11" s="8" t="s">
        <v>13</v>
      </c>
      <c r="B11" s="43" t="s">
        <v>26</v>
      </c>
      <c r="C11" s="43" t="s">
        <v>27</v>
      </c>
      <c r="D11" s="43" t="s">
        <v>28</v>
      </c>
      <c r="E11" s="43" t="s">
        <v>29</v>
      </c>
      <c r="F11" s="43" t="s">
        <v>30</v>
      </c>
      <c r="G11" s="43" t="s">
        <v>20</v>
      </c>
      <c r="H11" s="43" t="s">
        <v>21</v>
      </c>
      <c r="I11" s="43" t="s">
        <v>22</v>
      </c>
      <c r="J11" s="43" t="s">
        <v>23</v>
      </c>
      <c r="K11" s="43" t="s">
        <v>24</v>
      </c>
      <c r="N11" s="53"/>
      <c r="O11" s="56"/>
      <c r="P11" s="59"/>
      <c r="Q11" s="62"/>
      <c r="R11" s="65"/>
      <c r="S11" s="68"/>
    </row>
    <row r="12" spans="1:31" s="1" customFormat="1" ht="14.25" customHeight="1">
      <c r="A12" s="8" t="s">
        <v>1</v>
      </c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16" t="s">
        <v>25</v>
      </c>
      <c r="N12" s="54"/>
      <c r="O12" s="57"/>
      <c r="P12" s="60"/>
      <c r="Q12" s="63"/>
      <c r="R12" s="66"/>
      <c r="S12" s="69"/>
    </row>
    <row r="13" spans="1:31" s="1" customFormat="1">
      <c r="A13" s="8">
        <v>1</v>
      </c>
      <c r="B13" s="7"/>
      <c r="C13" s="7"/>
      <c r="D13" s="7"/>
      <c r="E13" s="7"/>
      <c r="F13" s="7"/>
      <c r="G13" s="44"/>
      <c r="H13" s="44"/>
      <c r="I13" s="44"/>
      <c r="J13" s="44"/>
      <c r="K13" s="44"/>
      <c r="L13" s="6">
        <f t="shared" ref="L13:L44" si="0">SUM(B13:F13)</f>
        <v>0</v>
      </c>
      <c r="N13" s="25"/>
      <c r="O13" s="24"/>
      <c r="P13" s="26"/>
      <c r="Q13" s="27"/>
      <c r="R13" s="28"/>
      <c r="S13" s="8" t="str">
        <f>IF(SUM(N13:R13)=1,"OK","NG")</f>
        <v>NG</v>
      </c>
    </row>
    <row r="14" spans="1:31" s="1" customFormat="1">
      <c r="A14" s="8">
        <v>2</v>
      </c>
      <c r="B14" s="7"/>
      <c r="C14" s="7"/>
      <c r="D14" s="7"/>
      <c r="E14" s="7"/>
      <c r="F14" s="7"/>
      <c r="G14" s="44"/>
      <c r="H14" s="44"/>
      <c r="I14" s="44"/>
      <c r="J14" s="44"/>
      <c r="K14" s="44"/>
      <c r="L14" s="6">
        <f t="shared" si="0"/>
        <v>0</v>
      </c>
      <c r="N14" s="25"/>
      <c r="O14" s="24"/>
      <c r="P14" s="26"/>
      <c r="Q14" s="27"/>
      <c r="R14" s="28"/>
      <c r="S14" s="8" t="str">
        <f t="shared" ref="S14:S112" si="1">IF(SUM(N14:R14)=1,"OK","NG")</f>
        <v>NG</v>
      </c>
    </row>
    <row r="15" spans="1:31" s="1" customFormat="1">
      <c r="A15" s="8">
        <v>3</v>
      </c>
      <c r="B15" s="7"/>
      <c r="C15" s="7"/>
      <c r="D15" s="7"/>
      <c r="E15" s="7"/>
      <c r="F15" s="7"/>
      <c r="G15" s="44"/>
      <c r="H15" s="44"/>
      <c r="I15" s="44"/>
      <c r="J15" s="44"/>
      <c r="K15" s="44"/>
      <c r="L15" s="6">
        <f t="shared" si="0"/>
        <v>0</v>
      </c>
      <c r="N15" s="25"/>
      <c r="O15" s="24"/>
      <c r="P15" s="26"/>
      <c r="Q15" s="27"/>
      <c r="R15" s="28"/>
      <c r="S15" s="8" t="str">
        <f t="shared" si="1"/>
        <v>NG</v>
      </c>
    </row>
    <row r="16" spans="1:31" s="1" customFormat="1">
      <c r="A16" s="8">
        <v>4</v>
      </c>
      <c r="B16" s="7"/>
      <c r="C16" s="7"/>
      <c r="D16" s="7"/>
      <c r="E16" s="7"/>
      <c r="F16" s="7"/>
      <c r="G16" s="44"/>
      <c r="H16" s="44"/>
      <c r="I16" s="44"/>
      <c r="J16" s="44"/>
      <c r="K16" s="44"/>
      <c r="L16" s="6">
        <f t="shared" si="0"/>
        <v>0</v>
      </c>
      <c r="N16" s="25"/>
      <c r="O16" s="24"/>
      <c r="P16" s="26"/>
      <c r="Q16" s="27"/>
      <c r="R16" s="28"/>
      <c r="S16" s="8" t="str">
        <f t="shared" si="1"/>
        <v>NG</v>
      </c>
    </row>
    <row r="17" spans="1:19" s="1" customFormat="1">
      <c r="A17" s="8">
        <v>5</v>
      </c>
      <c r="B17" s="7"/>
      <c r="C17" s="7"/>
      <c r="D17" s="7"/>
      <c r="E17" s="7"/>
      <c r="F17" s="7"/>
      <c r="G17" s="44"/>
      <c r="H17" s="44"/>
      <c r="I17" s="44"/>
      <c r="J17" s="44"/>
      <c r="K17" s="44"/>
      <c r="L17" s="6">
        <f t="shared" si="0"/>
        <v>0</v>
      </c>
      <c r="N17" s="25"/>
      <c r="O17" s="24"/>
      <c r="P17" s="26"/>
      <c r="Q17" s="27"/>
      <c r="R17" s="28"/>
      <c r="S17" s="8" t="str">
        <f t="shared" si="1"/>
        <v>NG</v>
      </c>
    </row>
    <row r="18" spans="1:19" s="1" customFormat="1">
      <c r="A18" s="8">
        <v>6</v>
      </c>
      <c r="B18" s="7"/>
      <c r="C18" s="7"/>
      <c r="D18" s="7"/>
      <c r="E18" s="7"/>
      <c r="F18" s="7"/>
      <c r="G18" s="44"/>
      <c r="H18" s="44"/>
      <c r="I18" s="44"/>
      <c r="J18" s="44"/>
      <c r="K18" s="44"/>
      <c r="L18" s="6">
        <f t="shared" si="0"/>
        <v>0</v>
      </c>
      <c r="N18" s="25"/>
      <c r="O18" s="24"/>
      <c r="P18" s="26"/>
      <c r="Q18" s="27"/>
      <c r="R18" s="28"/>
      <c r="S18" s="8" t="str">
        <f t="shared" si="1"/>
        <v>NG</v>
      </c>
    </row>
    <row r="19" spans="1:19" s="1" customFormat="1">
      <c r="A19" s="8">
        <v>7</v>
      </c>
      <c r="B19" s="7"/>
      <c r="C19" s="7"/>
      <c r="D19" s="7"/>
      <c r="E19" s="7"/>
      <c r="F19" s="7"/>
      <c r="G19" s="44"/>
      <c r="H19" s="44"/>
      <c r="I19" s="44"/>
      <c r="J19" s="44"/>
      <c r="K19" s="44"/>
      <c r="L19" s="6">
        <f t="shared" si="0"/>
        <v>0</v>
      </c>
      <c r="N19" s="25"/>
      <c r="O19" s="24"/>
      <c r="P19" s="26"/>
      <c r="Q19" s="27"/>
      <c r="R19" s="28"/>
      <c r="S19" s="8" t="str">
        <f t="shared" si="1"/>
        <v>NG</v>
      </c>
    </row>
    <row r="20" spans="1:19" s="1" customFormat="1">
      <c r="A20" s="8">
        <v>8</v>
      </c>
      <c r="B20" s="7"/>
      <c r="C20" s="7"/>
      <c r="D20" s="7"/>
      <c r="E20" s="7"/>
      <c r="F20" s="7"/>
      <c r="G20" s="44"/>
      <c r="H20" s="44"/>
      <c r="I20" s="44"/>
      <c r="J20" s="44"/>
      <c r="K20" s="44"/>
      <c r="L20" s="6">
        <f t="shared" si="0"/>
        <v>0</v>
      </c>
      <c r="N20" s="25"/>
      <c r="O20" s="24"/>
      <c r="P20" s="26"/>
      <c r="Q20" s="27"/>
      <c r="R20" s="28"/>
      <c r="S20" s="8" t="str">
        <f t="shared" si="1"/>
        <v>NG</v>
      </c>
    </row>
    <row r="21" spans="1:19" s="1" customFormat="1">
      <c r="A21" s="8">
        <v>9</v>
      </c>
      <c r="B21" s="7"/>
      <c r="C21" s="7"/>
      <c r="D21" s="7"/>
      <c r="E21" s="7"/>
      <c r="F21" s="7"/>
      <c r="G21" s="44"/>
      <c r="H21" s="44"/>
      <c r="I21" s="44"/>
      <c r="J21" s="44"/>
      <c r="K21" s="44"/>
      <c r="L21" s="6">
        <f t="shared" si="0"/>
        <v>0</v>
      </c>
      <c r="N21" s="25"/>
      <c r="O21" s="24"/>
      <c r="P21" s="26"/>
      <c r="Q21" s="27"/>
      <c r="R21" s="28"/>
      <c r="S21" s="8" t="str">
        <f t="shared" si="1"/>
        <v>NG</v>
      </c>
    </row>
    <row r="22" spans="1:19" s="1" customFormat="1">
      <c r="A22" s="8">
        <v>10</v>
      </c>
      <c r="B22" s="7"/>
      <c r="C22" s="7"/>
      <c r="D22" s="7"/>
      <c r="E22" s="7"/>
      <c r="F22" s="7"/>
      <c r="G22" s="44"/>
      <c r="H22" s="44"/>
      <c r="I22" s="44"/>
      <c r="J22" s="44"/>
      <c r="K22" s="44"/>
      <c r="L22" s="6">
        <f t="shared" si="0"/>
        <v>0</v>
      </c>
      <c r="N22" s="25"/>
      <c r="O22" s="24"/>
      <c r="P22" s="26"/>
      <c r="Q22" s="27"/>
      <c r="R22" s="28"/>
      <c r="S22" s="8" t="str">
        <f t="shared" si="1"/>
        <v>NG</v>
      </c>
    </row>
    <row r="23" spans="1:19" s="1" customFormat="1">
      <c r="A23" s="8">
        <v>11</v>
      </c>
      <c r="B23" s="7"/>
      <c r="C23" s="7"/>
      <c r="D23" s="7"/>
      <c r="E23" s="7"/>
      <c r="F23" s="7"/>
      <c r="G23" s="44"/>
      <c r="H23" s="44"/>
      <c r="I23" s="44"/>
      <c r="J23" s="44"/>
      <c r="K23" s="44"/>
      <c r="L23" s="6">
        <f t="shared" si="0"/>
        <v>0</v>
      </c>
      <c r="N23" s="25"/>
      <c r="O23" s="24"/>
      <c r="P23" s="26"/>
      <c r="Q23" s="27"/>
      <c r="R23" s="28"/>
      <c r="S23" s="8" t="str">
        <f t="shared" si="1"/>
        <v>NG</v>
      </c>
    </row>
    <row r="24" spans="1:19" s="1" customFormat="1">
      <c r="A24" s="8">
        <v>12</v>
      </c>
      <c r="B24" s="7"/>
      <c r="C24" s="7"/>
      <c r="D24" s="7"/>
      <c r="E24" s="7"/>
      <c r="F24" s="7"/>
      <c r="G24" s="44"/>
      <c r="H24" s="44"/>
      <c r="I24" s="44"/>
      <c r="J24" s="44"/>
      <c r="K24" s="44"/>
      <c r="L24" s="6">
        <f t="shared" si="0"/>
        <v>0</v>
      </c>
      <c r="N24" s="25"/>
      <c r="O24" s="24"/>
      <c r="P24" s="26"/>
      <c r="Q24" s="27"/>
      <c r="R24" s="28"/>
      <c r="S24" s="8" t="str">
        <f t="shared" si="1"/>
        <v>NG</v>
      </c>
    </row>
    <row r="25" spans="1:19" s="1" customFormat="1">
      <c r="A25" s="8">
        <v>13</v>
      </c>
      <c r="B25" s="7"/>
      <c r="C25" s="7"/>
      <c r="D25" s="7"/>
      <c r="E25" s="7"/>
      <c r="F25" s="7"/>
      <c r="G25" s="44"/>
      <c r="H25" s="44"/>
      <c r="I25" s="44"/>
      <c r="J25" s="44"/>
      <c r="K25" s="44"/>
      <c r="L25" s="6">
        <f t="shared" si="0"/>
        <v>0</v>
      </c>
      <c r="N25" s="25"/>
      <c r="O25" s="24"/>
      <c r="P25" s="26"/>
      <c r="Q25" s="27"/>
      <c r="R25" s="28"/>
      <c r="S25" s="8" t="str">
        <f t="shared" si="1"/>
        <v>NG</v>
      </c>
    </row>
    <row r="26" spans="1:19" s="1" customFormat="1">
      <c r="A26" s="8">
        <v>14</v>
      </c>
      <c r="B26" s="7"/>
      <c r="C26" s="7"/>
      <c r="D26" s="7"/>
      <c r="E26" s="7"/>
      <c r="F26" s="7"/>
      <c r="G26" s="44"/>
      <c r="H26" s="44"/>
      <c r="I26" s="44"/>
      <c r="J26" s="44"/>
      <c r="K26" s="44"/>
      <c r="L26" s="6">
        <f t="shared" si="0"/>
        <v>0</v>
      </c>
      <c r="N26" s="25"/>
      <c r="O26" s="24"/>
      <c r="P26" s="26"/>
      <c r="Q26" s="27"/>
      <c r="R26" s="28"/>
      <c r="S26" s="8" t="str">
        <f t="shared" si="1"/>
        <v>NG</v>
      </c>
    </row>
    <row r="27" spans="1:19" s="1" customFormat="1">
      <c r="A27" s="8">
        <v>15</v>
      </c>
      <c r="B27" s="7"/>
      <c r="C27" s="7"/>
      <c r="D27" s="7"/>
      <c r="E27" s="7"/>
      <c r="F27" s="7"/>
      <c r="G27" s="44"/>
      <c r="H27" s="44"/>
      <c r="I27" s="44"/>
      <c r="J27" s="44"/>
      <c r="K27" s="44"/>
      <c r="L27" s="6">
        <f t="shared" si="0"/>
        <v>0</v>
      </c>
      <c r="N27" s="25"/>
      <c r="O27" s="24"/>
      <c r="P27" s="26"/>
      <c r="Q27" s="27"/>
      <c r="R27" s="28"/>
      <c r="S27" s="8" t="str">
        <f t="shared" si="1"/>
        <v>NG</v>
      </c>
    </row>
    <row r="28" spans="1:19" s="1" customFormat="1">
      <c r="A28" s="8">
        <v>16</v>
      </c>
      <c r="B28" s="7"/>
      <c r="C28" s="7"/>
      <c r="D28" s="7"/>
      <c r="E28" s="7"/>
      <c r="F28" s="7"/>
      <c r="G28" s="44"/>
      <c r="H28" s="44"/>
      <c r="I28" s="44"/>
      <c r="J28" s="44"/>
      <c r="K28" s="44"/>
      <c r="L28" s="6">
        <f t="shared" si="0"/>
        <v>0</v>
      </c>
      <c r="N28" s="25"/>
      <c r="O28" s="24"/>
      <c r="P28" s="26"/>
      <c r="Q28" s="27"/>
      <c r="R28" s="28"/>
      <c r="S28" s="8" t="str">
        <f t="shared" si="1"/>
        <v>NG</v>
      </c>
    </row>
    <row r="29" spans="1:19" s="1" customFormat="1">
      <c r="A29" s="8">
        <v>17</v>
      </c>
      <c r="B29" s="7"/>
      <c r="C29" s="7"/>
      <c r="D29" s="7"/>
      <c r="E29" s="7"/>
      <c r="F29" s="7"/>
      <c r="G29" s="44"/>
      <c r="H29" s="44"/>
      <c r="I29" s="44"/>
      <c r="J29" s="44"/>
      <c r="K29" s="44"/>
      <c r="L29" s="6">
        <f t="shared" si="0"/>
        <v>0</v>
      </c>
      <c r="N29" s="25"/>
      <c r="O29" s="24"/>
      <c r="P29" s="26"/>
      <c r="Q29" s="27"/>
      <c r="R29" s="28"/>
      <c r="S29" s="8" t="str">
        <f t="shared" si="1"/>
        <v>NG</v>
      </c>
    </row>
    <row r="30" spans="1:19" s="1" customFormat="1">
      <c r="A30" s="8">
        <v>18</v>
      </c>
      <c r="B30" s="7"/>
      <c r="C30" s="7"/>
      <c r="D30" s="7"/>
      <c r="E30" s="7"/>
      <c r="F30" s="7"/>
      <c r="G30" s="44"/>
      <c r="H30" s="44"/>
      <c r="I30" s="44"/>
      <c r="J30" s="44"/>
      <c r="K30" s="44"/>
      <c r="L30" s="6">
        <f t="shared" si="0"/>
        <v>0</v>
      </c>
      <c r="N30" s="25"/>
      <c r="O30" s="24"/>
      <c r="P30" s="26"/>
      <c r="Q30" s="27"/>
      <c r="R30" s="28"/>
      <c r="S30" s="8" t="str">
        <f t="shared" si="1"/>
        <v>NG</v>
      </c>
    </row>
    <row r="31" spans="1:19" s="1" customFormat="1">
      <c r="A31" s="8">
        <v>19</v>
      </c>
      <c r="B31" s="7"/>
      <c r="C31" s="7"/>
      <c r="D31" s="7"/>
      <c r="E31" s="7"/>
      <c r="F31" s="7"/>
      <c r="G31" s="44"/>
      <c r="H31" s="44"/>
      <c r="I31" s="44"/>
      <c r="J31" s="44"/>
      <c r="K31" s="44"/>
      <c r="L31" s="6">
        <f t="shared" si="0"/>
        <v>0</v>
      </c>
      <c r="N31" s="25"/>
      <c r="O31" s="24"/>
      <c r="P31" s="26"/>
      <c r="Q31" s="27"/>
      <c r="R31" s="28"/>
      <c r="S31" s="8" t="str">
        <f t="shared" si="1"/>
        <v>NG</v>
      </c>
    </row>
    <row r="32" spans="1:19" s="1" customFormat="1">
      <c r="A32" s="8">
        <v>20</v>
      </c>
      <c r="B32" s="7"/>
      <c r="C32" s="7"/>
      <c r="D32" s="7"/>
      <c r="E32" s="7"/>
      <c r="F32" s="7"/>
      <c r="G32" s="44"/>
      <c r="H32" s="44"/>
      <c r="I32" s="44"/>
      <c r="J32" s="44"/>
      <c r="K32" s="44"/>
      <c r="L32" s="6">
        <f t="shared" si="0"/>
        <v>0</v>
      </c>
      <c r="N32" s="25"/>
      <c r="O32" s="24"/>
      <c r="P32" s="26"/>
      <c r="Q32" s="27"/>
      <c r="R32" s="28"/>
      <c r="S32" s="8" t="str">
        <f t="shared" si="1"/>
        <v>NG</v>
      </c>
    </row>
    <row r="33" spans="1:19" s="1" customFormat="1">
      <c r="A33" s="8">
        <v>21</v>
      </c>
      <c r="B33" s="7"/>
      <c r="C33" s="7"/>
      <c r="D33" s="7"/>
      <c r="E33" s="7"/>
      <c r="F33" s="7"/>
      <c r="G33" s="44"/>
      <c r="H33" s="44"/>
      <c r="I33" s="44"/>
      <c r="J33" s="44"/>
      <c r="K33" s="44"/>
      <c r="L33" s="6">
        <f t="shared" si="0"/>
        <v>0</v>
      </c>
      <c r="N33" s="25"/>
      <c r="O33" s="24"/>
      <c r="P33" s="26"/>
      <c r="Q33" s="27"/>
      <c r="R33" s="28"/>
      <c r="S33" s="8" t="str">
        <f t="shared" si="1"/>
        <v>NG</v>
      </c>
    </row>
    <row r="34" spans="1:19" s="1" customFormat="1">
      <c r="A34" s="8">
        <v>22</v>
      </c>
      <c r="B34" s="7"/>
      <c r="C34" s="7"/>
      <c r="D34" s="7"/>
      <c r="E34" s="7"/>
      <c r="F34" s="7"/>
      <c r="G34" s="44"/>
      <c r="H34" s="44"/>
      <c r="I34" s="44"/>
      <c r="J34" s="44"/>
      <c r="K34" s="44"/>
      <c r="L34" s="6">
        <f t="shared" si="0"/>
        <v>0</v>
      </c>
      <c r="N34" s="25"/>
      <c r="O34" s="24"/>
      <c r="P34" s="26"/>
      <c r="Q34" s="27"/>
      <c r="R34" s="28"/>
      <c r="S34" s="8" t="str">
        <f t="shared" si="1"/>
        <v>NG</v>
      </c>
    </row>
    <row r="35" spans="1:19" s="1" customFormat="1">
      <c r="A35" s="8">
        <v>23</v>
      </c>
      <c r="B35" s="7"/>
      <c r="C35" s="7"/>
      <c r="D35" s="7"/>
      <c r="E35" s="7"/>
      <c r="F35" s="7"/>
      <c r="G35" s="44"/>
      <c r="H35" s="44"/>
      <c r="I35" s="44"/>
      <c r="J35" s="44"/>
      <c r="K35" s="44"/>
      <c r="L35" s="6">
        <f t="shared" si="0"/>
        <v>0</v>
      </c>
      <c r="N35" s="25"/>
      <c r="O35" s="24"/>
      <c r="P35" s="26"/>
      <c r="Q35" s="27"/>
      <c r="R35" s="28"/>
      <c r="S35" s="8" t="str">
        <f t="shared" si="1"/>
        <v>NG</v>
      </c>
    </row>
    <row r="36" spans="1:19" s="1" customFormat="1">
      <c r="A36" s="8">
        <v>24</v>
      </c>
      <c r="B36" s="7"/>
      <c r="C36" s="7"/>
      <c r="D36" s="7"/>
      <c r="E36" s="7"/>
      <c r="F36" s="7"/>
      <c r="G36" s="44"/>
      <c r="H36" s="44"/>
      <c r="I36" s="44"/>
      <c r="J36" s="44"/>
      <c r="K36" s="44"/>
      <c r="L36" s="6">
        <f t="shared" si="0"/>
        <v>0</v>
      </c>
      <c r="N36" s="25"/>
      <c r="O36" s="24"/>
      <c r="P36" s="26"/>
      <c r="Q36" s="27"/>
      <c r="R36" s="28"/>
      <c r="S36" s="8" t="str">
        <f t="shared" si="1"/>
        <v>NG</v>
      </c>
    </row>
    <row r="37" spans="1:19" s="1" customFormat="1">
      <c r="A37" s="8">
        <v>25</v>
      </c>
      <c r="B37" s="7"/>
      <c r="C37" s="7"/>
      <c r="D37" s="7"/>
      <c r="E37" s="7"/>
      <c r="F37" s="7"/>
      <c r="G37" s="44"/>
      <c r="H37" s="44"/>
      <c r="I37" s="44"/>
      <c r="J37" s="44"/>
      <c r="K37" s="44"/>
      <c r="L37" s="6">
        <f t="shared" si="0"/>
        <v>0</v>
      </c>
      <c r="N37" s="25"/>
      <c r="O37" s="24"/>
      <c r="P37" s="26"/>
      <c r="Q37" s="27"/>
      <c r="R37" s="28"/>
      <c r="S37" s="8" t="str">
        <f t="shared" si="1"/>
        <v>NG</v>
      </c>
    </row>
    <row r="38" spans="1:19" s="1" customFormat="1">
      <c r="A38" s="8">
        <v>26</v>
      </c>
      <c r="B38" s="7"/>
      <c r="C38" s="7"/>
      <c r="D38" s="7"/>
      <c r="E38" s="7"/>
      <c r="F38" s="7"/>
      <c r="G38" s="44"/>
      <c r="H38" s="44"/>
      <c r="I38" s="44"/>
      <c r="J38" s="44"/>
      <c r="K38" s="44"/>
      <c r="L38" s="6">
        <f t="shared" si="0"/>
        <v>0</v>
      </c>
      <c r="N38" s="25"/>
      <c r="O38" s="24"/>
      <c r="P38" s="26"/>
      <c r="Q38" s="27"/>
      <c r="R38" s="28"/>
      <c r="S38" s="8" t="str">
        <f t="shared" si="1"/>
        <v>NG</v>
      </c>
    </row>
    <row r="39" spans="1:19" s="1" customFormat="1">
      <c r="A39" s="8">
        <v>27</v>
      </c>
      <c r="B39" s="7"/>
      <c r="C39" s="7"/>
      <c r="D39" s="7"/>
      <c r="E39" s="7"/>
      <c r="F39" s="7"/>
      <c r="G39" s="44"/>
      <c r="H39" s="44"/>
      <c r="I39" s="44"/>
      <c r="J39" s="44"/>
      <c r="K39" s="44"/>
      <c r="L39" s="6">
        <f t="shared" si="0"/>
        <v>0</v>
      </c>
      <c r="N39" s="25"/>
      <c r="O39" s="24"/>
      <c r="P39" s="26"/>
      <c r="Q39" s="27"/>
      <c r="R39" s="28"/>
      <c r="S39" s="8" t="str">
        <f t="shared" si="1"/>
        <v>NG</v>
      </c>
    </row>
    <row r="40" spans="1:19" s="1" customFormat="1">
      <c r="A40" s="8">
        <v>28</v>
      </c>
      <c r="B40" s="7"/>
      <c r="C40" s="7"/>
      <c r="D40" s="7"/>
      <c r="E40" s="7"/>
      <c r="F40" s="7"/>
      <c r="G40" s="44"/>
      <c r="H40" s="44"/>
      <c r="I40" s="44"/>
      <c r="J40" s="44"/>
      <c r="K40" s="44"/>
      <c r="L40" s="6">
        <f t="shared" si="0"/>
        <v>0</v>
      </c>
      <c r="N40" s="25"/>
      <c r="O40" s="24"/>
      <c r="P40" s="26"/>
      <c r="Q40" s="27"/>
      <c r="R40" s="28"/>
      <c r="S40" s="8" t="str">
        <f t="shared" si="1"/>
        <v>NG</v>
      </c>
    </row>
    <row r="41" spans="1:19" s="1" customFormat="1">
      <c r="A41" s="8">
        <v>29</v>
      </c>
      <c r="B41" s="7"/>
      <c r="C41" s="7"/>
      <c r="D41" s="7"/>
      <c r="E41" s="7"/>
      <c r="F41" s="7"/>
      <c r="G41" s="44"/>
      <c r="H41" s="44"/>
      <c r="I41" s="44"/>
      <c r="J41" s="44"/>
      <c r="K41" s="44"/>
      <c r="L41" s="6">
        <f t="shared" si="0"/>
        <v>0</v>
      </c>
      <c r="N41" s="25"/>
      <c r="O41" s="24"/>
      <c r="P41" s="26"/>
      <c r="Q41" s="27"/>
      <c r="R41" s="28"/>
      <c r="S41" s="8" t="str">
        <f t="shared" si="1"/>
        <v>NG</v>
      </c>
    </row>
    <row r="42" spans="1:19" s="1" customFormat="1">
      <c r="A42" s="8">
        <v>30</v>
      </c>
      <c r="B42" s="7"/>
      <c r="C42" s="7"/>
      <c r="D42" s="7"/>
      <c r="E42" s="7"/>
      <c r="F42" s="7"/>
      <c r="G42" s="44"/>
      <c r="H42" s="44"/>
      <c r="I42" s="44"/>
      <c r="J42" s="44"/>
      <c r="K42" s="44"/>
      <c r="L42" s="6">
        <f t="shared" si="0"/>
        <v>0</v>
      </c>
      <c r="N42" s="25"/>
      <c r="O42" s="24"/>
      <c r="P42" s="26"/>
      <c r="Q42" s="27"/>
      <c r="R42" s="28"/>
      <c r="S42" s="8" t="str">
        <f t="shared" si="1"/>
        <v>NG</v>
      </c>
    </row>
    <row r="43" spans="1:19" s="1" customFormat="1">
      <c r="A43" s="8">
        <v>31</v>
      </c>
      <c r="B43" s="7"/>
      <c r="C43" s="7"/>
      <c r="D43" s="7"/>
      <c r="E43" s="7"/>
      <c r="F43" s="7"/>
      <c r="G43" s="44"/>
      <c r="H43" s="44"/>
      <c r="I43" s="44"/>
      <c r="J43" s="44"/>
      <c r="K43" s="44"/>
      <c r="L43" s="6">
        <f t="shared" si="0"/>
        <v>0</v>
      </c>
      <c r="N43" s="25"/>
      <c r="O43" s="24"/>
      <c r="P43" s="26"/>
      <c r="Q43" s="27"/>
      <c r="R43" s="28"/>
      <c r="S43" s="8" t="str">
        <f t="shared" si="1"/>
        <v>NG</v>
      </c>
    </row>
    <row r="44" spans="1:19" s="1" customFormat="1">
      <c r="A44" s="8">
        <v>32</v>
      </c>
      <c r="B44" s="7"/>
      <c r="C44" s="7"/>
      <c r="D44" s="7"/>
      <c r="E44" s="7"/>
      <c r="F44" s="7"/>
      <c r="G44" s="44"/>
      <c r="H44" s="44"/>
      <c r="I44" s="44"/>
      <c r="J44" s="44"/>
      <c r="K44" s="44"/>
      <c r="L44" s="6">
        <f t="shared" si="0"/>
        <v>0</v>
      </c>
      <c r="N44" s="25"/>
      <c r="O44" s="24"/>
      <c r="P44" s="26"/>
      <c r="Q44" s="27"/>
      <c r="R44" s="28"/>
      <c r="S44" s="8" t="str">
        <f t="shared" si="1"/>
        <v>NG</v>
      </c>
    </row>
    <row r="45" spans="1:19" s="1" customFormat="1">
      <c r="A45" s="8">
        <v>33</v>
      </c>
      <c r="B45" s="7"/>
      <c r="C45" s="7"/>
      <c r="D45" s="7"/>
      <c r="E45" s="7"/>
      <c r="F45" s="7"/>
      <c r="G45" s="44"/>
      <c r="H45" s="44"/>
      <c r="I45" s="44"/>
      <c r="J45" s="44"/>
      <c r="K45" s="44"/>
      <c r="L45" s="6">
        <f t="shared" ref="L45:L76" si="2">SUM(B45:F45)</f>
        <v>0</v>
      </c>
      <c r="N45" s="25"/>
      <c r="O45" s="24"/>
      <c r="P45" s="26"/>
      <c r="Q45" s="27"/>
      <c r="R45" s="28"/>
      <c r="S45" s="8" t="str">
        <f t="shared" si="1"/>
        <v>NG</v>
      </c>
    </row>
    <row r="46" spans="1:19" s="1" customFormat="1">
      <c r="A46" s="8">
        <v>34</v>
      </c>
      <c r="B46" s="7"/>
      <c r="C46" s="7"/>
      <c r="D46" s="7"/>
      <c r="E46" s="7"/>
      <c r="F46" s="7"/>
      <c r="G46" s="44"/>
      <c r="H46" s="44"/>
      <c r="I46" s="44"/>
      <c r="J46" s="44"/>
      <c r="K46" s="44"/>
      <c r="L46" s="6">
        <f t="shared" si="2"/>
        <v>0</v>
      </c>
      <c r="N46" s="25"/>
      <c r="O46" s="24"/>
      <c r="P46" s="26"/>
      <c r="Q46" s="27"/>
      <c r="R46" s="28"/>
      <c r="S46" s="8" t="str">
        <f t="shared" si="1"/>
        <v>NG</v>
      </c>
    </row>
    <row r="47" spans="1:19" s="1" customFormat="1">
      <c r="A47" s="8">
        <v>35</v>
      </c>
      <c r="B47" s="7"/>
      <c r="C47" s="7"/>
      <c r="D47" s="7"/>
      <c r="E47" s="7"/>
      <c r="F47" s="7"/>
      <c r="G47" s="44"/>
      <c r="H47" s="44"/>
      <c r="I47" s="44"/>
      <c r="J47" s="44"/>
      <c r="K47" s="44"/>
      <c r="L47" s="6">
        <f t="shared" si="2"/>
        <v>0</v>
      </c>
      <c r="N47" s="25"/>
      <c r="O47" s="24"/>
      <c r="P47" s="26"/>
      <c r="Q47" s="27"/>
      <c r="R47" s="28"/>
      <c r="S47" s="8" t="str">
        <f t="shared" si="1"/>
        <v>NG</v>
      </c>
    </row>
    <row r="48" spans="1:19" s="1" customFormat="1">
      <c r="A48" s="8">
        <v>36</v>
      </c>
      <c r="B48" s="7"/>
      <c r="C48" s="7"/>
      <c r="D48" s="7"/>
      <c r="E48" s="7"/>
      <c r="F48" s="7"/>
      <c r="G48" s="44"/>
      <c r="H48" s="44"/>
      <c r="I48" s="44"/>
      <c r="J48" s="44"/>
      <c r="K48" s="44"/>
      <c r="L48" s="6">
        <f t="shared" si="2"/>
        <v>0</v>
      </c>
      <c r="N48" s="25"/>
      <c r="O48" s="24"/>
      <c r="P48" s="26"/>
      <c r="Q48" s="27"/>
      <c r="R48" s="28"/>
      <c r="S48" s="8" t="str">
        <f t="shared" si="1"/>
        <v>NG</v>
      </c>
    </row>
    <row r="49" spans="1:19" s="1" customFormat="1">
      <c r="A49" s="8">
        <v>37</v>
      </c>
      <c r="B49" s="7"/>
      <c r="C49" s="7"/>
      <c r="D49" s="7"/>
      <c r="E49" s="7"/>
      <c r="F49" s="7"/>
      <c r="G49" s="44"/>
      <c r="H49" s="44"/>
      <c r="I49" s="44"/>
      <c r="J49" s="44"/>
      <c r="K49" s="44"/>
      <c r="L49" s="6">
        <f t="shared" si="2"/>
        <v>0</v>
      </c>
      <c r="N49" s="25"/>
      <c r="O49" s="24"/>
      <c r="P49" s="26"/>
      <c r="Q49" s="27"/>
      <c r="R49" s="28"/>
      <c r="S49" s="8" t="str">
        <f t="shared" si="1"/>
        <v>NG</v>
      </c>
    </row>
    <row r="50" spans="1:19" s="1" customFormat="1">
      <c r="A50" s="8">
        <v>38</v>
      </c>
      <c r="B50" s="7"/>
      <c r="C50" s="7"/>
      <c r="D50" s="7"/>
      <c r="E50" s="7"/>
      <c r="F50" s="7"/>
      <c r="G50" s="44"/>
      <c r="H50" s="44"/>
      <c r="I50" s="44"/>
      <c r="J50" s="44"/>
      <c r="K50" s="44"/>
      <c r="L50" s="6">
        <f t="shared" si="2"/>
        <v>0</v>
      </c>
      <c r="N50" s="25"/>
      <c r="O50" s="24"/>
      <c r="P50" s="26"/>
      <c r="Q50" s="27"/>
      <c r="R50" s="28"/>
      <c r="S50" s="8" t="str">
        <f t="shared" si="1"/>
        <v>NG</v>
      </c>
    </row>
    <row r="51" spans="1:19" s="1" customFormat="1">
      <c r="A51" s="8">
        <v>39</v>
      </c>
      <c r="B51" s="7"/>
      <c r="C51" s="7"/>
      <c r="D51" s="7"/>
      <c r="E51" s="7"/>
      <c r="F51" s="7"/>
      <c r="G51" s="44"/>
      <c r="H51" s="44"/>
      <c r="I51" s="44"/>
      <c r="J51" s="44"/>
      <c r="K51" s="44"/>
      <c r="L51" s="6">
        <f t="shared" si="2"/>
        <v>0</v>
      </c>
      <c r="N51" s="25"/>
      <c r="O51" s="24"/>
      <c r="P51" s="26"/>
      <c r="Q51" s="27"/>
      <c r="R51" s="28"/>
      <c r="S51" s="8" t="str">
        <f t="shared" si="1"/>
        <v>NG</v>
      </c>
    </row>
    <row r="52" spans="1:19" s="1" customFormat="1">
      <c r="A52" s="8">
        <v>40</v>
      </c>
      <c r="B52" s="7"/>
      <c r="C52" s="7"/>
      <c r="D52" s="7"/>
      <c r="E52" s="7"/>
      <c r="F52" s="7"/>
      <c r="G52" s="44"/>
      <c r="H52" s="44"/>
      <c r="I52" s="44"/>
      <c r="J52" s="44"/>
      <c r="K52" s="44"/>
      <c r="L52" s="6">
        <f t="shared" si="2"/>
        <v>0</v>
      </c>
      <c r="N52" s="25"/>
      <c r="O52" s="24"/>
      <c r="P52" s="26"/>
      <c r="Q52" s="27"/>
      <c r="R52" s="28"/>
      <c r="S52" s="8" t="str">
        <f t="shared" si="1"/>
        <v>NG</v>
      </c>
    </row>
    <row r="53" spans="1:19" s="1" customFormat="1">
      <c r="A53" s="8">
        <v>41</v>
      </c>
      <c r="B53" s="7"/>
      <c r="C53" s="7"/>
      <c r="D53" s="7"/>
      <c r="E53" s="7"/>
      <c r="F53" s="7"/>
      <c r="G53" s="44"/>
      <c r="H53" s="44"/>
      <c r="I53" s="44"/>
      <c r="J53" s="44"/>
      <c r="K53" s="44"/>
      <c r="L53" s="6">
        <f t="shared" si="2"/>
        <v>0</v>
      </c>
      <c r="N53" s="25"/>
      <c r="O53" s="24"/>
      <c r="P53" s="26"/>
      <c r="Q53" s="27"/>
      <c r="R53" s="28"/>
      <c r="S53" s="8" t="str">
        <f t="shared" si="1"/>
        <v>NG</v>
      </c>
    </row>
    <row r="54" spans="1:19" s="1" customFormat="1">
      <c r="A54" s="8">
        <v>42</v>
      </c>
      <c r="B54" s="7"/>
      <c r="C54" s="7"/>
      <c r="D54" s="7"/>
      <c r="E54" s="7"/>
      <c r="F54" s="7"/>
      <c r="G54" s="44"/>
      <c r="H54" s="44"/>
      <c r="I54" s="44"/>
      <c r="J54" s="44"/>
      <c r="K54" s="44"/>
      <c r="L54" s="6">
        <f t="shared" si="2"/>
        <v>0</v>
      </c>
      <c r="N54" s="25"/>
      <c r="O54" s="24"/>
      <c r="P54" s="26"/>
      <c r="Q54" s="27"/>
      <c r="R54" s="28"/>
      <c r="S54" s="8" t="str">
        <f t="shared" si="1"/>
        <v>NG</v>
      </c>
    </row>
    <row r="55" spans="1:19" s="1" customFormat="1">
      <c r="A55" s="8">
        <v>43</v>
      </c>
      <c r="B55" s="7"/>
      <c r="C55" s="7"/>
      <c r="D55" s="7"/>
      <c r="E55" s="7"/>
      <c r="F55" s="7"/>
      <c r="G55" s="44"/>
      <c r="H55" s="44"/>
      <c r="I55" s="44"/>
      <c r="J55" s="44"/>
      <c r="K55" s="44"/>
      <c r="L55" s="6">
        <f t="shared" si="2"/>
        <v>0</v>
      </c>
      <c r="N55" s="25"/>
      <c r="O55" s="24"/>
      <c r="P55" s="26"/>
      <c r="Q55" s="27"/>
      <c r="R55" s="28"/>
      <c r="S55" s="8" t="str">
        <f t="shared" si="1"/>
        <v>NG</v>
      </c>
    </row>
    <row r="56" spans="1:19" s="1" customFormat="1">
      <c r="A56" s="8">
        <v>44</v>
      </c>
      <c r="B56" s="7"/>
      <c r="C56" s="7"/>
      <c r="D56" s="7"/>
      <c r="E56" s="7"/>
      <c r="F56" s="7"/>
      <c r="G56" s="44"/>
      <c r="H56" s="44"/>
      <c r="I56" s="44"/>
      <c r="J56" s="44"/>
      <c r="K56" s="44"/>
      <c r="L56" s="6">
        <f t="shared" si="2"/>
        <v>0</v>
      </c>
      <c r="N56" s="25"/>
      <c r="O56" s="24"/>
      <c r="P56" s="26"/>
      <c r="Q56" s="27"/>
      <c r="R56" s="28"/>
      <c r="S56" s="8" t="str">
        <f t="shared" si="1"/>
        <v>NG</v>
      </c>
    </row>
    <row r="57" spans="1:19" s="1" customFormat="1">
      <c r="A57" s="8">
        <v>45</v>
      </c>
      <c r="B57" s="7"/>
      <c r="C57" s="7"/>
      <c r="D57" s="7"/>
      <c r="E57" s="7"/>
      <c r="F57" s="7"/>
      <c r="G57" s="44"/>
      <c r="H57" s="44"/>
      <c r="I57" s="44"/>
      <c r="J57" s="44"/>
      <c r="K57" s="44"/>
      <c r="L57" s="6">
        <f t="shared" si="2"/>
        <v>0</v>
      </c>
      <c r="N57" s="25"/>
      <c r="O57" s="24"/>
      <c r="P57" s="26"/>
      <c r="Q57" s="27"/>
      <c r="R57" s="28"/>
      <c r="S57" s="8" t="str">
        <f t="shared" si="1"/>
        <v>NG</v>
      </c>
    </row>
    <row r="58" spans="1:19" s="1" customFormat="1">
      <c r="A58" s="8">
        <v>46</v>
      </c>
      <c r="B58" s="7"/>
      <c r="C58" s="7"/>
      <c r="D58" s="7"/>
      <c r="E58" s="7"/>
      <c r="F58" s="7"/>
      <c r="G58" s="44"/>
      <c r="H58" s="44"/>
      <c r="I58" s="44"/>
      <c r="J58" s="44"/>
      <c r="K58" s="44"/>
      <c r="L58" s="6">
        <f t="shared" si="2"/>
        <v>0</v>
      </c>
      <c r="N58" s="25"/>
      <c r="O58" s="24"/>
      <c r="P58" s="26"/>
      <c r="Q58" s="27"/>
      <c r="R58" s="28"/>
      <c r="S58" s="8" t="str">
        <f t="shared" si="1"/>
        <v>NG</v>
      </c>
    </row>
    <row r="59" spans="1:19" s="1" customFormat="1">
      <c r="A59" s="8">
        <v>47</v>
      </c>
      <c r="B59" s="7"/>
      <c r="C59" s="7"/>
      <c r="D59" s="7"/>
      <c r="E59" s="7"/>
      <c r="F59" s="7"/>
      <c r="G59" s="44"/>
      <c r="H59" s="44"/>
      <c r="I59" s="44"/>
      <c r="J59" s="44"/>
      <c r="K59" s="44"/>
      <c r="L59" s="6">
        <f t="shared" si="2"/>
        <v>0</v>
      </c>
      <c r="N59" s="25"/>
      <c r="O59" s="24"/>
      <c r="P59" s="26"/>
      <c r="Q59" s="27"/>
      <c r="R59" s="28"/>
      <c r="S59" s="8" t="str">
        <f t="shared" si="1"/>
        <v>NG</v>
      </c>
    </row>
    <row r="60" spans="1:19" s="1" customFormat="1">
      <c r="A60" s="8">
        <v>48</v>
      </c>
      <c r="B60" s="7"/>
      <c r="C60" s="7"/>
      <c r="D60" s="7"/>
      <c r="E60" s="7"/>
      <c r="F60" s="7"/>
      <c r="G60" s="44"/>
      <c r="H60" s="44"/>
      <c r="I60" s="44"/>
      <c r="J60" s="44"/>
      <c r="K60" s="44"/>
      <c r="L60" s="6">
        <f t="shared" si="2"/>
        <v>0</v>
      </c>
      <c r="N60" s="25"/>
      <c r="O60" s="24"/>
      <c r="P60" s="26"/>
      <c r="Q60" s="27"/>
      <c r="R60" s="28"/>
      <c r="S60" s="8" t="str">
        <f t="shared" si="1"/>
        <v>NG</v>
      </c>
    </row>
    <row r="61" spans="1:19" s="1" customFormat="1">
      <c r="A61" s="8">
        <v>49</v>
      </c>
      <c r="B61" s="7"/>
      <c r="C61" s="7"/>
      <c r="D61" s="7"/>
      <c r="E61" s="7"/>
      <c r="F61" s="7"/>
      <c r="G61" s="44"/>
      <c r="H61" s="44"/>
      <c r="I61" s="44"/>
      <c r="J61" s="44"/>
      <c r="K61" s="44"/>
      <c r="L61" s="6">
        <f t="shared" si="2"/>
        <v>0</v>
      </c>
      <c r="N61" s="25"/>
      <c r="O61" s="24"/>
      <c r="P61" s="26"/>
      <c r="Q61" s="27"/>
      <c r="R61" s="28"/>
      <c r="S61" s="8" t="str">
        <f t="shared" si="1"/>
        <v>NG</v>
      </c>
    </row>
    <row r="62" spans="1:19" s="1" customFormat="1">
      <c r="A62" s="8">
        <v>50</v>
      </c>
      <c r="B62" s="7"/>
      <c r="C62" s="7"/>
      <c r="D62" s="7"/>
      <c r="E62" s="7"/>
      <c r="F62" s="7"/>
      <c r="G62" s="44"/>
      <c r="H62" s="44"/>
      <c r="I62" s="44"/>
      <c r="J62" s="44"/>
      <c r="K62" s="44"/>
      <c r="L62" s="6">
        <f t="shared" si="2"/>
        <v>0</v>
      </c>
      <c r="N62" s="25"/>
      <c r="O62" s="24"/>
      <c r="P62" s="26"/>
      <c r="Q62" s="27"/>
      <c r="R62" s="28"/>
      <c r="S62" s="8" t="str">
        <f t="shared" si="1"/>
        <v>NG</v>
      </c>
    </row>
    <row r="63" spans="1:19" s="1" customFormat="1">
      <c r="A63" s="8">
        <v>51</v>
      </c>
      <c r="B63" s="7"/>
      <c r="C63" s="7"/>
      <c r="D63" s="7"/>
      <c r="E63" s="7"/>
      <c r="F63" s="7"/>
      <c r="G63" s="44"/>
      <c r="H63" s="44"/>
      <c r="I63" s="44"/>
      <c r="J63" s="44"/>
      <c r="K63" s="44"/>
      <c r="L63" s="6">
        <f t="shared" si="2"/>
        <v>0</v>
      </c>
      <c r="N63" s="25"/>
      <c r="O63" s="24"/>
      <c r="P63" s="26"/>
      <c r="Q63" s="27"/>
      <c r="R63" s="28"/>
      <c r="S63" s="8" t="str">
        <f t="shared" si="1"/>
        <v>NG</v>
      </c>
    </row>
    <row r="64" spans="1:19" s="1" customFormat="1">
      <c r="A64" s="8">
        <v>52</v>
      </c>
      <c r="B64" s="7"/>
      <c r="C64" s="7"/>
      <c r="D64" s="7"/>
      <c r="E64" s="7"/>
      <c r="F64" s="7"/>
      <c r="G64" s="44"/>
      <c r="H64" s="44"/>
      <c r="I64" s="44"/>
      <c r="J64" s="44"/>
      <c r="K64" s="44"/>
      <c r="L64" s="6">
        <f t="shared" si="2"/>
        <v>0</v>
      </c>
      <c r="N64" s="25"/>
      <c r="O64" s="24"/>
      <c r="P64" s="26"/>
      <c r="Q64" s="27"/>
      <c r="R64" s="28"/>
      <c r="S64" s="8" t="str">
        <f t="shared" si="1"/>
        <v>NG</v>
      </c>
    </row>
    <row r="65" spans="1:19" s="1" customFormat="1">
      <c r="A65" s="8">
        <v>53</v>
      </c>
      <c r="B65" s="7"/>
      <c r="C65" s="7"/>
      <c r="D65" s="7"/>
      <c r="E65" s="7"/>
      <c r="F65" s="7"/>
      <c r="G65" s="44"/>
      <c r="H65" s="44"/>
      <c r="I65" s="44"/>
      <c r="J65" s="44"/>
      <c r="K65" s="44"/>
      <c r="L65" s="6">
        <f t="shared" si="2"/>
        <v>0</v>
      </c>
      <c r="N65" s="25"/>
      <c r="O65" s="24"/>
      <c r="P65" s="26"/>
      <c r="Q65" s="27"/>
      <c r="R65" s="28"/>
      <c r="S65" s="8" t="str">
        <f t="shared" si="1"/>
        <v>NG</v>
      </c>
    </row>
    <row r="66" spans="1:19" s="1" customFormat="1">
      <c r="A66" s="8">
        <v>54</v>
      </c>
      <c r="B66" s="7"/>
      <c r="C66" s="7"/>
      <c r="D66" s="7"/>
      <c r="E66" s="7"/>
      <c r="F66" s="7"/>
      <c r="G66" s="44"/>
      <c r="H66" s="44"/>
      <c r="I66" s="44"/>
      <c r="J66" s="44"/>
      <c r="K66" s="44"/>
      <c r="L66" s="6">
        <f t="shared" si="2"/>
        <v>0</v>
      </c>
      <c r="N66" s="25"/>
      <c r="O66" s="24"/>
      <c r="P66" s="26"/>
      <c r="Q66" s="27"/>
      <c r="R66" s="28"/>
      <c r="S66" s="8" t="str">
        <f t="shared" si="1"/>
        <v>NG</v>
      </c>
    </row>
    <row r="67" spans="1:19" s="1" customFormat="1">
      <c r="A67" s="8">
        <v>55</v>
      </c>
      <c r="B67" s="7"/>
      <c r="C67" s="7"/>
      <c r="D67" s="7"/>
      <c r="E67" s="7"/>
      <c r="F67" s="7"/>
      <c r="G67" s="44"/>
      <c r="H67" s="44"/>
      <c r="I67" s="44"/>
      <c r="J67" s="44"/>
      <c r="K67" s="44"/>
      <c r="L67" s="6">
        <f t="shared" si="2"/>
        <v>0</v>
      </c>
      <c r="N67" s="25"/>
      <c r="O67" s="24"/>
      <c r="P67" s="26"/>
      <c r="Q67" s="27"/>
      <c r="R67" s="28"/>
      <c r="S67" s="8" t="str">
        <f t="shared" si="1"/>
        <v>NG</v>
      </c>
    </row>
    <row r="68" spans="1:19" s="1" customFormat="1">
      <c r="A68" s="8">
        <v>56</v>
      </c>
      <c r="B68" s="7"/>
      <c r="C68" s="7"/>
      <c r="D68" s="7"/>
      <c r="E68" s="7"/>
      <c r="F68" s="7"/>
      <c r="G68" s="44"/>
      <c r="H68" s="44"/>
      <c r="I68" s="44"/>
      <c r="J68" s="44"/>
      <c r="K68" s="44"/>
      <c r="L68" s="6">
        <f t="shared" si="2"/>
        <v>0</v>
      </c>
      <c r="N68" s="25"/>
      <c r="O68" s="24"/>
      <c r="P68" s="26"/>
      <c r="Q68" s="27"/>
      <c r="R68" s="28"/>
      <c r="S68" s="8" t="str">
        <f t="shared" si="1"/>
        <v>NG</v>
      </c>
    </row>
    <row r="69" spans="1:19" s="1" customFormat="1">
      <c r="A69" s="8">
        <v>57</v>
      </c>
      <c r="B69" s="7"/>
      <c r="C69" s="7"/>
      <c r="D69" s="7"/>
      <c r="E69" s="7"/>
      <c r="F69" s="7"/>
      <c r="G69" s="44"/>
      <c r="H69" s="44"/>
      <c r="I69" s="44"/>
      <c r="J69" s="44"/>
      <c r="K69" s="44"/>
      <c r="L69" s="6">
        <f t="shared" si="2"/>
        <v>0</v>
      </c>
      <c r="N69" s="25"/>
      <c r="O69" s="24"/>
      <c r="P69" s="26"/>
      <c r="Q69" s="27"/>
      <c r="R69" s="28"/>
      <c r="S69" s="8" t="str">
        <f t="shared" si="1"/>
        <v>NG</v>
      </c>
    </row>
    <row r="70" spans="1:19" s="1" customFormat="1">
      <c r="A70" s="8">
        <v>58</v>
      </c>
      <c r="B70" s="7"/>
      <c r="C70" s="7"/>
      <c r="D70" s="7"/>
      <c r="E70" s="7"/>
      <c r="F70" s="7"/>
      <c r="G70" s="44"/>
      <c r="H70" s="44"/>
      <c r="I70" s="44"/>
      <c r="J70" s="44"/>
      <c r="K70" s="44"/>
      <c r="L70" s="6">
        <f t="shared" si="2"/>
        <v>0</v>
      </c>
      <c r="N70" s="25"/>
      <c r="O70" s="24"/>
      <c r="P70" s="26"/>
      <c r="Q70" s="27"/>
      <c r="R70" s="28"/>
      <c r="S70" s="8" t="str">
        <f t="shared" si="1"/>
        <v>NG</v>
      </c>
    </row>
    <row r="71" spans="1:19" s="1" customFormat="1">
      <c r="A71" s="8">
        <v>59</v>
      </c>
      <c r="B71" s="7"/>
      <c r="C71" s="7"/>
      <c r="D71" s="7"/>
      <c r="E71" s="7"/>
      <c r="F71" s="7"/>
      <c r="G71" s="44"/>
      <c r="H71" s="44"/>
      <c r="I71" s="44"/>
      <c r="J71" s="44"/>
      <c r="K71" s="44"/>
      <c r="L71" s="6">
        <f t="shared" si="2"/>
        <v>0</v>
      </c>
      <c r="N71" s="25"/>
      <c r="O71" s="24"/>
      <c r="P71" s="26"/>
      <c r="Q71" s="27"/>
      <c r="R71" s="28"/>
      <c r="S71" s="8" t="str">
        <f t="shared" si="1"/>
        <v>NG</v>
      </c>
    </row>
    <row r="72" spans="1:19" s="1" customFormat="1">
      <c r="A72" s="8">
        <v>60</v>
      </c>
      <c r="B72" s="7"/>
      <c r="C72" s="7"/>
      <c r="D72" s="7"/>
      <c r="E72" s="7"/>
      <c r="F72" s="7"/>
      <c r="G72" s="44"/>
      <c r="H72" s="44"/>
      <c r="I72" s="44"/>
      <c r="J72" s="44"/>
      <c r="K72" s="44"/>
      <c r="L72" s="6">
        <f t="shared" si="2"/>
        <v>0</v>
      </c>
      <c r="N72" s="25"/>
      <c r="O72" s="24"/>
      <c r="P72" s="26"/>
      <c r="Q72" s="27"/>
      <c r="R72" s="28"/>
      <c r="S72" s="8" t="str">
        <f t="shared" si="1"/>
        <v>NG</v>
      </c>
    </row>
    <row r="73" spans="1:19" s="1" customFormat="1">
      <c r="A73" s="8">
        <v>61</v>
      </c>
      <c r="B73" s="7"/>
      <c r="C73" s="7"/>
      <c r="D73" s="7"/>
      <c r="E73" s="7"/>
      <c r="F73" s="7"/>
      <c r="G73" s="44"/>
      <c r="H73" s="44"/>
      <c r="I73" s="44"/>
      <c r="J73" s="44"/>
      <c r="K73" s="44"/>
      <c r="L73" s="6">
        <f t="shared" si="2"/>
        <v>0</v>
      </c>
      <c r="N73" s="25"/>
      <c r="O73" s="24"/>
      <c r="P73" s="26"/>
      <c r="Q73" s="27"/>
      <c r="R73" s="28"/>
      <c r="S73" s="8" t="str">
        <f t="shared" si="1"/>
        <v>NG</v>
      </c>
    </row>
    <row r="74" spans="1:19" s="1" customFormat="1">
      <c r="A74" s="8">
        <v>62</v>
      </c>
      <c r="B74" s="7"/>
      <c r="C74" s="7"/>
      <c r="D74" s="7"/>
      <c r="E74" s="7"/>
      <c r="F74" s="7"/>
      <c r="G74" s="44"/>
      <c r="H74" s="44"/>
      <c r="I74" s="44"/>
      <c r="J74" s="44"/>
      <c r="K74" s="44"/>
      <c r="L74" s="6">
        <f t="shared" si="2"/>
        <v>0</v>
      </c>
      <c r="N74" s="25"/>
      <c r="O74" s="24"/>
      <c r="P74" s="26"/>
      <c r="Q74" s="27"/>
      <c r="R74" s="28"/>
      <c r="S74" s="8" t="str">
        <f t="shared" si="1"/>
        <v>NG</v>
      </c>
    </row>
    <row r="75" spans="1:19" s="1" customFormat="1">
      <c r="A75" s="8">
        <v>63</v>
      </c>
      <c r="B75" s="7"/>
      <c r="C75" s="7"/>
      <c r="D75" s="7"/>
      <c r="E75" s="7"/>
      <c r="F75" s="7"/>
      <c r="G75" s="44"/>
      <c r="H75" s="44"/>
      <c r="I75" s="44"/>
      <c r="J75" s="44"/>
      <c r="K75" s="44"/>
      <c r="L75" s="6">
        <f t="shared" si="2"/>
        <v>0</v>
      </c>
      <c r="N75" s="25"/>
      <c r="O75" s="24"/>
      <c r="P75" s="26"/>
      <c r="Q75" s="27"/>
      <c r="R75" s="28"/>
      <c r="S75" s="8" t="str">
        <f t="shared" si="1"/>
        <v>NG</v>
      </c>
    </row>
    <row r="76" spans="1:19" s="1" customFormat="1">
      <c r="A76" s="8">
        <v>64</v>
      </c>
      <c r="B76" s="7"/>
      <c r="C76" s="7"/>
      <c r="D76" s="7"/>
      <c r="E76" s="7"/>
      <c r="F76" s="7"/>
      <c r="G76" s="44"/>
      <c r="H76" s="44"/>
      <c r="I76" s="44"/>
      <c r="J76" s="44"/>
      <c r="K76" s="44"/>
      <c r="L76" s="6">
        <f t="shared" si="2"/>
        <v>0</v>
      </c>
      <c r="N76" s="25"/>
      <c r="O76" s="24"/>
      <c r="P76" s="26"/>
      <c r="Q76" s="27"/>
      <c r="R76" s="28"/>
      <c r="S76" s="8" t="str">
        <f t="shared" si="1"/>
        <v>NG</v>
      </c>
    </row>
    <row r="77" spans="1:19" s="1" customFormat="1">
      <c r="A77" s="8">
        <v>65</v>
      </c>
      <c r="B77" s="7"/>
      <c r="C77" s="7"/>
      <c r="D77" s="7"/>
      <c r="E77" s="7"/>
      <c r="F77" s="7"/>
      <c r="G77" s="44"/>
      <c r="H77" s="44"/>
      <c r="I77" s="44"/>
      <c r="J77" s="44"/>
      <c r="K77" s="44"/>
      <c r="L77" s="6">
        <f t="shared" ref="L77:L112" si="3">SUM(B77:F77)</f>
        <v>0</v>
      </c>
      <c r="N77" s="25"/>
      <c r="O77" s="24"/>
      <c r="P77" s="26"/>
      <c r="Q77" s="27"/>
      <c r="R77" s="28"/>
      <c r="S77" s="8" t="str">
        <f t="shared" si="1"/>
        <v>NG</v>
      </c>
    </row>
    <row r="78" spans="1:19" s="1" customFormat="1">
      <c r="A78" s="8">
        <v>66</v>
      </c>
      <c r="B78" s="7"/>
      <c r="C78" s="7"/>
      <c r="D78" s="7"/>
      <c r="E78" s="7"/>
      <c r="F78" s="7"/>
      <c r="G78" s="44"/>
      <c r="H78" s="44"/>
      <c r="I78" s="44"/>
      <c r="J78" s="44"/>
      <c r="K78" s="44"/>
      <c r="L78" s="6">
        <f t="shared" si="3"/>
        <v>0</v>
      </c>
      <c r="N78" s="25"/>
      <c r="O78" s="24"/>
      <c r="P78" s="26"/>
      <c r="Q78" s="27"/>
      <c r="R78" s="28"/>
      <c r="S78" s="8" t="str">
        <f t="shared" si="1"/>
        <v>NG</v>
      </c>
    </row>
    <row r="79" spans="1:19" s="1" customFormat="1">
      <c r="A79" s="8">
        <v>67</v>
      </c>
      <c r="B79" s="7"/>
      <c r="C79" s="7"/>
      <c r="D79" s="7"/>
      <c r="E79" s="7"/>
      <c r="F79" s="7"/>
      <c r="G79" s="44"/>
      <c r="H79" s="44"/>
      <c r="I79" s="44"/>
      <c r="J79" s="44"/>
      <c r="K79" s="44"/>
      <c r="L79" s="6">
        <f t="shared" si="3"/>
        <v>0</v>
      </c>
      <c r="N79" s="25"/>
      <c r="O79" s="24"/>
      <c r="P79" s="26"/>
      <c r="Q79" s="27"/>
      <c r="R79" s="28"/>
      <c r="S79" s="8" t="str">
        <f t="shared" si="1"/>
        <v>NG</v>
      </c>
    </row>
    <row r="80" spans="1:19" s="1" customFormat="1">
      <c r="A80" s="8">
        <v>68</v>
      </c>
      <c r="B80" s="7"/>
      <c r="C80" s="7"/>
      <c r="D80" s="7"/>
      <c r="E80" s="7"/>
      <c r="F80" s="7"/>
      <c r="G80" s="44"/>
      <c r="H80" s="44"/>
      <c r="I80" s="44"/>
      <c r="J80" s="44"/>
      <c r="K80" s="44"/>
      <c r="L80" s="6">
        <f t="shared" si="3"/>
        <v>0</v>
      </c>
      <c r="N80" s="25"/>
      <c r="O80" s="24"/>
      <c r="P80" s="26"/>
      <c r="Q80" s="27"/>
      <c r="R80" s="28"/>
      <c r="S80" s="8" t="str">
        <f t="shared" si="1"/>
        <v>NG</v>
      </c>
    </row>
    <row r="81" spans="1:19" s="1" customFormat="1">
      <c r="A81" s="8">
        <v>69</v>
      </c>
      <c r="B81" s="7"/>
      <c r="C81" s="7"/>
      <c r="D81" s="7"/>
      <c r="E81" s="7"/>
      <c r="F81" s="7"/>
      <c r="G81" s="44"/>
      <c r="H81" s="44"/>
      <c r="I81" s="44"/>
      <c r="J81" s="44"/>
      <c r="K81" s="44"/>
      <c r="L81" s="6">
        <f t="shared" si="3"/>
        <v>0</v>
      </c>
      <c r="N81" s="25"/>
      <c r="O81" s="24"/>
      <c r="P81" s="26"/>
      <c r="Q81" s="27"/>
      <c r="R81" s="28"/>
      <c r="S81" s="8" t="str">
        <f t="shared" si="1"/>
        <v>NG</v>
      </c>
    </row>
    <row r="82" spans="1:19" s="1" customFormat="1">
      <c r="A82" s="8">
        <v>70</v>
      </c>
      <c r="B82" s="7"/>
      <c r="C82" s="7"/>
      <c r="D82" s="7"/>
      <c r="E82" s="7"/>
      <c r="F82" s="7"/>
      <c r="G82" s="44"/>
      <c r="H82" s="44"/>
      <c r="I82" s="44"/>
      <c r="J82" s="44"/>
      <c r="K82" s="44"/>
      <c r="L82" s="6">
        <f t="shared" si="3"/>
        <v>0</v>
      </c>
      <c r="N82" s="25"/>
      <c r="O82" s="24"/>
      <c r="P82" s="26"/>
      <c r="Q82" s="27"/>
      <c r="R82" s="28"/>
      <c r="S82" s="8" t="str">
        <f t="shared" si="1"/>
        <v>NG</v>
      </c>
    </row>
    <row r="83" spans="1:19" s="1" customFormat="1">
      <c r="A83" s="8">
        <v>71</v>
      </c>
      <c r="B83" s="7"/>
      <c r="C83" s="7"/>
      <c r="D83" s="7"/>
      <c r="E83" s="7"/>
      <c r="F83" s="7"/>
      <c r="G83" s="44"/>
      <c r="H83" s="44"/>
      <c r="I83" s="44"/>
      <c r="J83" s="44"/>
      <c r="K83" s="44"/>
      <c r="L83" s="6">
        <f t="shared" si="3"/>
        <v>0</v>
      </c>
      <c r="N83" s="25"/>
      <c r="O83" s="24"/>
      <c r="P83" s="26"/>
      <c r="Q83" s="27"/>
      <c r="R83" s="28"/>
      <c r="S83" s="8" t="str">
        <f t="shared" si="1"/>
        <v>NG</v>
      </c>
    </row>
    <row r="84" spans="1:19" s="1" customFormat="1">
      <c r="A84" s="8">
        <v>72</v>
      </c>
      <c r="B84" s="7"/>
      <c r="C84" s="7"/>
      <c r="D84" s="7"/>
      <c r="E84" s="7"/>
      <c r="F84" s="7"/>
      <c r="G84" s="44"/>
      <c r="H84" s="44"/>
      <c r="I84" s="44"/>
      <c r="J84" s="44"/>
      <c r="K84" s="44"/>
      <c r="L84" s="6">
        <f t="shared" si="3"/>
        <v>0</v>
      </c>
      <c r="N84" s="25"/>
      <c r="O84" s="24"/>
      <c r="P84" s="26"/>
      <c r="Q84" s="27"/>
      <c r="R84" s="28"/>
      <c r="S84" s="8" t="str">
        <f t="shared" si="1"/>
        <v>NG</v>
      </c>
    </row>
    <row r="85" spans="1:19" s="1" customFormat="1">
      <c r="A85" s="8">
        <v>73</v>
      </c>
      <c r="B85" s="7"/>
      <c r="C85" s="7"/>
      <c r="D85" s="7"/>
      <c r="E85" s="7"/>
      <c r="F85" s="7"/>
      <c r="G85" s="44"/>
      <c r="H85" s="44"/>
      <c r="I85" s="44"/>
      <c r="J85" s="44"/>
      <c r="K85" s="44"/>
      <c r="L85" s="6">
        <f t="shared" si="3"/>
        <v>0</v>
      </c>
      <c r="N85" s="25"/>
      <c r="O85" s="24"/>
      <c r="P85" s="26"/>
      <c r="Q85" s="27"/>
      <c r="R85" s="28"/>
      <c r="S85" s="8" t="str">
        <f t="shared" si="1"/>
        <v>NG</v>
      </c>
    </row>
    <row r="86" spans="1:19" s="1" customFormat="1">
      <c r="A86" s="8">
        <v>74</v>
      </c>
      <c r="B86" s="7"/>
      <c r="C86" s="7"/>
      <c r="D86" s="7"/>
      <c r="E86" s="7"/>
      <c r="F86" s="7"/>
      <c r="G86" s="44"/>
      <c r="H86" s="44"/>
      <c r="I86" s="44"/>
      <c r="J86" s="44"/>
      <c r="K86" s="44"/>
      <c r="L86" s="6">
        <f t="shared" si="3"/>
        <v>0</v>
      </c>
      <c r="N86" s="25"/>
      <c r="O86" s="24"/>
      <c r="P86" s="26"/>
      <c r="Q86" s="27"/>
      <c r="R86" s="28"/>
      <c r="S86" s="8" t="str">
        <f t="shared" si="1"/>
        <v>NG</v>
      </c>
    </row>
    <row r="87" spans="1:19" s="1" customFormat="1">
      <c r="A87" s="8">
        <v>75</v>
      </c>
      <c r="B87" s="7"/>
      <c r="C87" s="7"/>
      <c r="D87" s="7"/>
      <c r="E87" s="7"/>
      <c r="F87" s="7"/>
      <c r="G87" s="44"/>
      <c r="H87" s="44"/>
      <c r="I87" s="44"/>
      <c r="J87" s="44"/>
      <c r="K87" s="44"/>
      <c r="L87" s="6">
        <f t="shared" si="3"/>
        <v>0</v>
      </c>
      <c r="N87" s="25"/>
      <c r="O87" s="24"/>
      <c r="P87" s="26"/>
      <c r="Q87" s="27"/>
      <c r="R87" s="28"/>
      <c r="S87" s="8" t="str">
        <f t="shared" si="1"/>
        <v>NG</v>
      </c>
    </row>
    <row r="88" spans="1:19" s="1" customFormat="1">
      <c r="A88" s="8">
        <v>76</v>
      </c>
      <c r="B88" s="7"/>
      <c r="C88" s="7"/>
      <c r="D88" s="7"/>
      <c r="E88" s="7"/>
      <c r="F88" s="7"/>
      <c r="G88" s="44"/>
      <c r="H88" s="44"/>
      <c r="I88" s="44"/>
      <c r="J88" s="44"/>
      <c r="K88" s="44"/>
      <c r="L88" s="6">
        <f t="shared" si="3"/>
        <v>0</v>
      </c>
      <c r="N88" s="25"/>
      <c r="O88" s="24"/>
      <c r="P88" s="26"/>
      <c r="Q88" s="27"/>
      <c r="R88" s="28"/>
      <c r="S88" s="8" t="str">
        <f t="shared" si="1"/>
        <v>NG</v>
      </c>
    </row>
    <row r="89" spans="1:19" s="1" customFormat="1">
      <c r="A89" s="8">
        <v>77</v>
      </c>
      <c r="B89" s="7"/>
      <c r="C89" s="7"/>
      <c r="D89" s="7"/>
      <c r="E89" s="7"/>
      <c r="F89" s="7"/>
      <c r="G89" s="44"/>
      <c r="H89" s="44"/>
      <c r="I89" s="44"/>
      <c r="J89" s="44"/>
      <c r="K89" s="44"/>
      <c r="L89" s="6">
        <f t="shared" si="3"/>
        <v>0</v>
      </c>
      <c r="N89" s="25"/>
      <c r="O89" s="24"/>
      <c r="P89" s="26"/>
      <c r="Q89" s="27"/>
      <c r="R89" s="28"/>
      <c r="S89" s="8" t="str">
        <f t="shared" si="1"/>
        <v>NG</v>
      </c>
    </row>
    <row r="90" spans="1:19" s="1" customFormat="1">
      <c r="A90" s="8">
        <v>78</v>
      </c>
      <c r="B90" s="7"/>
      <c r="C90" s="7"/>
      <c r="D90" s="7"/>
      <c r="E90" s="7"/>
      <c r="F90" s="7"/>
      <c r="G90" s="44"/>
      <c r="H90" s="44"/>
      <c r="I90" s="44"/>
      <c r="J90" s="44"/>
      <c r="K90" s="44"/>
      <c r="L90" s="6">
        <f t="shared" si="3"/>
        <v>0</v>
      </c>
      <c r="N90" s="25"/>
      <c r="O90" s="24"/>
      <c r="P90" s="26"/>
      <c r="Q90" s="27"/>
      <c r="R90" s="28"/>
      <c r="S90" s="8" t="str">
        <f t="shared" si="1"/>
        <v>NG</v>
      </c>
    </row>
    <row r="91" spans="1:19" s="1" customFormat="1">
      <c r="A91" s="8">
        <v>79</v>
      </c>
      <c r="B91" s="7"/>
      <c r="C91" s="7"/>
      <c r="D91" s="7"/>
      <c r="E91" s="7"/>
      <c r="F91" s="7"/>
      <c r="G91" s="44"/>
      <c r="H91" s="44"/>
      <c r="I91" s="44"/>
      <c r="J91" s="44"/>
      <c r="K91" s="44"/>
      <c r="L91" s="6">
        <f t="shared" si="3"/>
        <v>0</v>
      </c>
      <c r="N91" s="25"/>
      <c r="O91" s="24"/>
      <c r="P91" s="26"/>
      <c r="Q91" s="27"/>
      <c r="R91" s="28"/>
      <c r="S91" s="8" t="str">
        <f t="shared" si="1"/>
        <v>NG</v>
      </c>
    </row>
    <row r="92" spans="1:19" s="1" customFormat="1">
      <c r="A92" s="8">
        <v>80</v>
      </c>
      <c r="B92" s="7"/>
      <c r="C92" s="7"/>
      <c r="D92" s="7"/>
      <c r="E92" s="7"/>
      <c r="F92" s="7"/>
      <c r="G92" s="44"/>
      <c r="H92" s="44"/>
      <c r="I92" s="44"/>
      <c r="J92" s="44"/>
      <c r="K92" s="44"/>
      <c r="L92" s="6">
        <f t="shared" si="3"/>
        <v>0</v>
      </c>
      <c r="N92" s="25"/>
      <c r="O92" s="24"/>
      <c r="P92" s="26"/>
      <c r="Q92" s="27"/>
      <c r="R92" s="28"/>
      <c r="S92" s="8" t="str">
        <f t="shared" si="1"/>
        <v>NG</v>
      </c>
    </row>
    <row r="93" spans="1:19" s="1" customFormat="1">
      <c r="A93" s="8">
        <v>81</v>
      </c>
      <c r="B93" s="7"/>
      <c r="C93" s="7"/>
      <c r="D93" s="7"/>
      <c r="E93" s="7"/>
      <c r="F93" s="7"/>
      <c r="G93" s="44"/>
      <c r="H93" s="44"/>
      <c r="I93" s="44"/>
      <c r="J93" s="44"/>
      <c r="K93" s="44"/>
      <c r="L93" s="6">
        <f t="shared" si="3"/>
        <v>0</v>
      </c>
      <c r="N93" s="25"/>
      <c r="O93" s="24"/>
      <c r="P93" s="26"/>
      <c r="Q93" s="27"/>
      <c r="R93" s="28"/>
      <c r="S93" s="8" t="str">
        <f t="shared" si="1"/>
        <v>NG</v>
      </c>
    </row>
    <row r="94" spans="1:19" s="1" customFormat="1">
      <c r="A94" s="8">
        <v>82</v>
      </c>
      <c r="B94" s="7"/>
      <c r="C94" s="7"/>
      <c r="D94" s="7"/>
      <c r="E94" s="7"/>
      <c r="F94" s="7"/>
      <c r="G94" s="44"/>
      <c r="H94" s="44"/>
      <c r="I94" s="44"/>
      <c r="J94" s="44"/>
      <c r="K94" s="44"/>
      <c r="L94" s="6">
        <f t="shared" si="3"/>
        <v>0</v>
      </c>
      <c r="N94" s="25"/>
      <c r="O94" s="24"/>
      <c r="P94" s="26"/>
      <c r="Q94" s="27"/>
      <c r="R94" s="28"/>
      <c r="S94" s="8" t="str">
        <f t="shared" si="1"/>
        <v>NG</v>
      </c>
    </row>
    <row r="95" spans="1:19" s="1" customFormat="1">
      <c r="A95" s="8">
        <v>83</v>
      </c>
      <c r="B95" s="7"/>
      <c r="C95" s="7"/>
      <c r="D95" s="7"/>
      <c r="E95" s="7"/>
      <c r="F95" s="7"/>
      <c r="G95" s="44"/>
      <c r="H95" s="44"/>
      <c r="I95" s="44"/>
      <c r="J95" s="44"/>
      <c r="K95" s="44"/>
      <c r="L95" s="6">
        <f t="shared" si="3"/>
        <v>0</v>
      </c>
      <c r="N95" s="25"/>
      <c r="O95" s="24"/>
      <c r="P95" s="26"/>
      <c r="Q95" s="27"/>
      <c r="R95" s="28"/>
      <c r="S95" s="8" t="str">
        <f t="shared" si="1"/>
        <v>NG</v>
      </c>
    </row>
    <row r="96" spans="1:19" s="1" customFormat="1">
      <c r="A96" s="8">
        <v>84</v>
      </c>
      <c r="B96" s="7"/>
      <c r="C96" s="7"/>
      <c r="D96" s="7"/>
      <c r="E96" s="7"/>
      <c r="F96" s="7"/>
      <c r="G96" s="44"/>
      <c r="H96" s="44"/>
      <c r="I96" s="44"/>
      <c r="J96" s="44"/>
      <c r="K96" s="44"/>
      <c r="L96" s="6">
        <f t="shared" si="3"/>
        <v>0</v>
      </c>
      <c r="N96" s="25"/>
      <c r="O96" s="24"/>
      <c r="P96" s="26"/>
      <c r="Q96" s="27"/>
      <c r="R96" s="28"/>
      <c r="S96" s="8" t="str">
        <f t="shared" si="1"/>
        <v>NG</v>
      </c>
    </row>
    <row r="97" spans="1:19" s="1" customFormat="1">
      <c r="A97" s="8">
        <v>85</v>
      </c>
      <c r="B97" s="7"/>
      <c r="C97" s="7"/>
      <c r="D97" s="7"/>
      <c r="E97" s="7"/>
      <c r="F97" s="7"/>
      <c r="G97" s="44"/>
      <c r="H97" s="44"/>
      <c r="I97" s="44"/>
      <c r="J97" s="44"/>
      <c r="K97" s="44"/>
      <c r="L97" s="6">
        <f t="shared" si="3"/>
        <v>0</v>
      </c>
      <c r="N97" s="25"/>
      <c r="O97" s="24"/>
      <c r="P97" s="26"/>
      <c r="Q97" s="27"/>
      <c r="R97" s="28"/>
      <c r="S97" s="8" t="str">
        <f t="shared" si="1"/>
        <v>NG</v>
      </c>
    </row>
    <row r="98" spans="1:19" s="1" customFormat="1">
      <c r="A98" s="8">
        <v>86</v>
      </c>
      <c r="B98" s="7"/>
      <c r="C98" s="7"/>
      <c r="D98" s="7"/>
      <c r="E98" s="7"/>
      <c r="F98" s="7"/>
      <c r="G98" s="44"/>
      <c r="H98" s="44"/>
      <c r="I98" s="44"/>
      <c r="J98" s="44"/>
      <c r="K98" s="44"/>
      <c r="L98" s="6">
        <f t="shared" si="3"/>
        <v>0</v>
      </c>
      <c r="N98" s="25"/>
      <c r="O98" s="24"/>
      <c r="P98" s="26"/>
      <c r="Q98" s="27"/>
      <c r="R98" s="28"/>
      <c r="S98" s="8" t="str">
        <f t="shared" si="1"/>
        <v>NG</v>
      </c>
    </row>
    <row r="99" spans="1:19" s="1" customFormat="1">
      <c r="A99" s="8">
        <v>87</v>
      </c>
      <c r="B99" s="7"/>
      <c r="C99" s="7"/>
      <c r="D99" s="7"/>
      <c r="E99" s="7"/>
      <c r="F99" s="7"/>
      <c r="G99" s="44"/>
      <c r="H99" s="44"/>
      <c r="I99" s="44"/>
      <c r="J99" s="44"/>
      <c r="K99" s="44"/>
      <c r="L99" s="6">
        <f t="shared" si="3"/>
        <v>0</v>
      </c>
      <c r="N99" s="25"/>
      <c r="O99" s="24"/>
      <c r="P99" s="26"/>
      <c r="Q99" s="27"/>
      <c r="R99" s="28"/>
      <c r="S99" s="8" t="str">
        <f t="shared" si="1"/>
        <v>NG</v>
      </c>
    </row>
    <row r="100" spans="1:19" s="1" customFormat="1">
      <c r="A100" s="8">
        <v>88</v>
      </c>
      <c r="B100" s="7"/>
      <c r="C100" s="7"/>
      <c r="D100" s="7"/>
      <c r="E100" s="7"/>
      <c r="F100" s="7"/>
      <c r="G100" s="44"/>
      <c r="H100" s="44"/>
      <c r="I100" s="44"/>
      <c r="J100" s="44"/>
      <c r="K100" s="44"/>
      <c r="L100" s="6">
        <f t="shared" si="3"/>
        <v>0</v>
      </c>
      <c r="N100" s="25"/>
      <c r="O100" s="24"/>
      <c r="P100" s="26"/>
      <c r="Q100" s="27"/>
      <c r="R100" s="28"/>
      <c r="S100" s="8" t="str">
        <f t="shared" si="1"/>
        <v>NG</v>
      </c>
    </row>
    <row r="101" spans="1:19" s="1" customFormat="1">
      <c r="A101" s="8">
        <v>89</v>
      </c>
      <c r="B101" s="7"/>
      <c r="C101" s="7"/>
      <c r="D101" s="7"/>
      <c r="E101" s="7"/>
      <c r="F101" s="7"/>
      <c r="G101" s="44"/>
      <c r="H101" s="44"/>
      <c r="I101" s="44"/>
      <c r="J101" s="44"/>
      <c r="K101" s="44"/>
      <c r="L101" s="6">
        <f t="shared" si="3"/>
        <v>0</v>
      </c>
      <c r="N101" s="25"/>
      <c r="O101" s="24"/>
      <c r="P101" s="26"/>
      <c r="Q101" s="27"/>
      <c r="R101" s="28"/>
      <c r="S101" s="8" t="str">
        <f t="shared" si="1"/>
        <v>NG</v>
      </c>
    </row>
    <row r="102" spans="1:19" s="1" customFormat="1">
      <c r="A102" s="8">
        <v>90</v>
      </c>
      <c r="B102" s="7"/>
      <c r="C102" s="7"/>
      <c r="D102" s="7"/>
      <c r="E102" s="7"/>
      <c r="F102" s="7"/>
      <c r="G102" s="44"/>
      <c r="H102" s="44"/>
      <c r="I102" s="44"/>
      <c r="J102" s="44"/>
      <c r="K102" s="44"/>
      <c r="L102" s="6">
        <f t="shared" si="3"/>
        <v>0</v>
      </c>
      <c r="N102" s="25"/>
      <c r="O102" s="24"/>
      <c r="P102" s="26"/>
      <c r="Q102" s="27"/>
      <c r="R102" s="28"/>
      <c r="S102" s="8" t="str">
        <f t="shared" si="1"/>
        <v>NG</v>
      </c>
    </row>
    <row r="103" spans="1:19" s="1" customFormat="1">
      <c r="A103" s="8">
        <v>91</v>
      </c>
      <c r="B103" s="7"/>
      <c r="C103" s="7"/>
      <c r="D103" s="7"/>
      <c r="E103" s="7"/>
      <c r="F103" s="7"/>
      <c r="G103" s="44"/>
      <c r="H103" s="44"/>
      <c r="I103" s="44"/>
      <c r="J103" s="44"/>
      <c r="K103" s="44"/>
      <c r="L103" s="6">
        <f t="shared" si="3"/>
        <v>0</v>
      </c>
      <c r="N103" s="25"/>
      <c r="O103" s="24"/>
      <c r="P103" s="26"/>
      <c r="Q103" s="27"/>
      <c r="R103" s="28"/>
      <c r="S103" s="8" t="str">
        <f t="shared" si="1"/>
        <v>NG</v>
      </c>
    </row>
    <row r="104" spans="1:19" s="1" customFormat="1">
      <c r="A104" s="8">
        <v>92</v>
      </c>
      <c r="B104" s="7"/>
      <c r="C104" s="7"/>
      <c r="D104" s="7"/>
      <c r="E104" s="7"/>
      <c r="F104" s="7"/>
      <c r="G104" s="44"/>
      <c r="H104" s="44"/>
      <c r="I104" s="44"/>
      <c r="J104" s="44"/>
      <c r="K104" s="44"/>
      <c r="L104" s="6">
        <f t="shared" si="3"/>
        <v>0</v>
      </c>
      <c r="N104" s="25"/>
      <c r="O104" s="24"/>
      <c r="P104" s="26"/>
      <c r="Q104" s="27"/>
      <c r="R104" s="28"/>
      <c r="S104" s="8" t="str">
        <f t="shared" si="1"/>
        <v>NG</v>
      </c>
    </row>
    <row r="105" spans="1:19" s="1" customFormat="1">
      <c r="A105" s="8">
        <v>93</v>
      </c>
      <c r="B105" s="7"/>
      <c r="C105" s="7"/>
      <c r="D105" s="7"/>
      <c r="E105" s="7"/>
      <c r="F105" s="7"/>
      <c r="G105" s="44"/>
      <c r="H105" s="44"/>
      <c r="I105" s="44"/>
      <c r="J105" s="44"/>
      <c r="K105" s="44"/>
      <c r="L105" s="6">
        <f t="shared" si="3"/>
        <v>0</v>
      </c>
      <c r="N105" s="25"/>
      <c r="O105" s="24"/>
      <c r="P105" s="26"/>
      <c r="Q105" s="27"/>
      <c r="R105" s="28"/>
      <c r="S105" s="8" t="str">
        <f t="shared" si="1"/>
        <v>NG</v>
      </c>
    </row>
    <row r="106" spans="1:19" s="1" customFormat="1">
      <c r="A106" s="8">
        <v>94</v>
      </c>
      <c r="B106" s="7"/>
      <c r="C106" s="7"/>
      <c r="D106" s="7"/>
      <c r="E106" s="7"/>
      <c r="F106" s="7"/>
      <c r="G106" s="44"/>
      <c r="H106" s="44"/>
      <c r="I106" s="44"/>
      <c r="J106" s="44"/>
      <c r="K106" s="44"/>
      <c r="L106" s="6">
        <f t="shared" si="3"/>
        <v>0</v>
      </c>
      <c r="N106" s="25"/>
      <c r="O106" s="24"/>
      <c r="P106" s="26"/>
      <c r="Q106" s="27"/>
      <c r="R106" s="28"/>
      <c r="S106" s="8" t="str">
        <f t="shared" si="1"/>
        <v>NG</v>
      </c>
    </row>
    <row r="107" spans="1:19" s="1" customFormat="1">
      <c r="A107" s="8">
        <v>95</v>
      </c>
      <c r="B107" s="7"/>
      <c r="C107" s="7"/>
      <c r="D107" s="7"/>
      <c r="E107" s="7"/>
      <c r="F107" s="7"/>
      <c r="G107" s="44"/>
      <c r="H107" s="44"/>
      <c r="I107" s="44"/>
      <c r="J107" s="44"/>
      <c r="K107" s="44"/>
      <c r="L107" s="6">
        <f t="shared" si="3"/>
        <v>0</v>
      </c>
      <c r="N107" s="25"/>
      <c r="O107" s="24"/>
      <c r="P107" s="26"/>
      <c r="Q107" s="27"/>
      <c r="R107" s="28"/>
      <c r="S107" s="8" t="str">
        <f t="shared" si="1"/>
        <v>NG</v>
      </c>
    </row>
    <row r="108" spans="1:19" s="1" customFormat="1">
      <c r="A108" s="8">
        <v>96</v>
      </c>
      <c r="B108" s="7"/>
      <c r="C108" s="7"/>
      <c r="D108" s="7"/>
      <c r="E108" s="7"/>
      <c r="F108" s="7"/>
      <c r="G108" s="44"/>
      <c r="H108" s="44"/>
      <c r="I108" s="44"/>
      <c r="J108" s="44"/>
      <c r="K108" s="44"/>
      <c r="L108" s="6">
        <f t="shared" si="3"/>
        <v>0</v>
      </c>
      <c r="N108" s="25"/>
      <c r="O108" s="24"/>
      <c r="P108" s="26"/>
      <c r="Q108" s="27"/>
      <c r="R108" s="28"/>
      <c r="S108" s="8" t="str">
        <f t="shared" si="1"/>
        <v>NG</v>
      </c>
    </row>
    <row r="109" spans="1:19" s="1" customFormat="1">
      <c r="A109" s="8">
        <v>97</v>
      </c>
      <c r="B109" s="7"/>
      <c r="C109" s="7"/>
      <c r="D109" s="7"/>
      <c r="E109" s="7"/>
      <c r="F109" s="7"/>
      <c r="G109" s="44"/>
      <c r="H109" s="44"/>
      <c r="I109" s="44"/>
      <c r="J109" s="44"/>
      <c r="K109" s="44"/>
      <c r="L109" s="6">
        <f t="shared" si="3"/>
        <v>0</v>
      </c>
      <c r="N109" s="25"/>
      <c r="O109" s="24"/>
      <c r="P109" s="26"/>
      <c r="Q109" s="27"/>
      <c r="R109" s="28"/>
      <c r="S109" s="8" t="str">
        <f t="shared" si="1"/>
        <v>NG</v>
      </c>
    </row>
    <row r="110" spans="1:19" s="1" customFormat="1">
      <c r="A110" s="8">
        <v>98</v>
      </c>
      <c r="B110" s="7"/>
      <c r="C110" s="7"/>
      <c r="D110" s="7"/>
      <c r="E110" s="7"/>
      <c r="F110" s="7"/>
      <c r="G110" s="44"/>
      <c r="H110" s="44"/>
      <c r="I110" s="44"/>
      <c r="J110" s="44"/>
      <c r="K110" s="44"/>
      <c r="L110" s="6">
        <f t="shared" si="3"/>
        <v>0</v>
      </c>
      <c r="N110" s="25"/>
      <c r="O110" s="24"/>
      <c r="P110" s="26"/>
      <c r="Q110" s="27"/>
      <c r="R110" s="28"/>
      <c r="S110" s="8" t="str">
        <f t="shared" si="1"/>
        <v>NG</v>
      </c>
    </row>
    <row r="111" spans="1:19" s="1" customFormat="1">
      <c r="A111" s="8">
        <v>99</v>
      </c>
      <c r="B111" s="7"/>
      <c r="C111" s="7"/>
      <c r="D111" s="7"/>
      <c r="E111" s="7"/>
      <c r="F111" s="7"/>
      <c r="G111" s="44"/>
      <c r="H111" s="44"/>
      <c r="I111" s="44"/>
      <c r="J111" s="44"/>
      <c r="K111" s="44"/>
      <c r="L111" s="6">
        <f t="shared" si="3"/>
        <v>0</v>
      </c>
      <c r="N111" s="25"/>
      <c r="O111" s="24"/>
      <c r="P111" s="26"/>
      <c r="Q111" s="27"/>
      <c r="R111" s="28"/>
      <c r="S111" s="8" t="str">
        <f t="shared" si="1"/>
        <v>NG</v>
      </c>
    </row>
    <row r="112" spans="1:19" s="1" customFormat="1" ht="14" thickBot="1">
      <c r="A112" s="8">
        <v>100</v>
      </c>
      <c r="B112" s="7"/>
      <c r="C112" s="7"/>
      <c r="D112" s="7"/>
      <c r="E112" s="7"/>
      <c r="F112" s="7"/>
      <c r="G112" s="44"/>
      <c r="H112" s="44"/>
      <c r="I112" s="44"/>
      <c r="J112" s="44"/>
      <c r="K112" s="44"/>
      <c r="L112" s="6">
        <f t="shared" si="3"/>
        <v>0</v>
      </c>
      <c r="N112" s="25"/>
      <c r="O112" s="24"/>
      <c r="P112" s="26"/>
      <c r="Q112" s="27"/>
      <c r="R112" s="28"/>
      <c r="S112" s="8" t="str">
        <f t="shared" si="1"/>
        <v>NG</v>
      </c>
    </row>
    <row r="113" spans="1:31" s="1" customFormat="1" ht="14" thickBot="1">
      <c r="A113" s="6" t="s">
        <v>2</v>
      </c>
      <c r="B113" s="15">
        <f t="shared" ref="B113:K113" si="4">SUM(B13:B112)</f>
        <v>0</v>
      </c>
      <c r="C113" s="15">
        <f t="shared" si="4"/>
        <v>0</v>
      </c>
      <c r="D113" s="15">
        <f t="shared" si="4"/>
        <v>0</v>
      </c>
      <c r="E113" s="15">
        <f t="shared" si="4"/>
        <v>0</v>
      </c>
      <c r="F113" s="15">
        <f t="shared" si="4"/>
        <v>0</v>
      </c>
      <c r="G113" s="15">
        <f t="shared" si="4"/>
        <v>0</v>
      </c>
      <c r="H113" s="15">
        <f t="shared" si="4"/>
        <v>0</v>
      </c>
      <c r="I113" s="15">
        <f t="shared" si="4"/>
        <v>0</v>
      </c>
      <c r="J113" s="15">
        <f t="shared" si="4"/>
        <v>0</v>
      </c>
      <c r="K113" s="15">
        <f t="shared" si="4"/>
        <v>0</v>
      </c>
      <c r="L113" s="6">
        <f>SUM(L13:L112)</f>
        <v>0</v>
      </c>
      <c r="N113" s="29">
        <f>SUM(N13:N112)</f>
        <v>0</v>
      </c>
      <c r="O113" s="30">
        <f>SUM(O13:O112)</f>
        <v>0</v>
      </c>
      <c r="P113" s="31">
        <f>SUM(P13:P112)</f>
        <v>0</v>
      </c>
      <c r="Q113" s="32">
        <f>SUM(Q13:Q112)</f>
        <v>0</v>
      </c>
      <c r="R113" s="33">
        <f>SUM(R13:R112)</f>
        <v>0</v>
      </c>
      <c r="S113" s="8" t="str">
        <f>IF(COUNTIF(S13:S112,"NG"),"錯誤","無誤")</f>
        <v>錯誤</v>
      </c>
    </row>
    <row r="114" spans="1:31" s="1" customFormat="1">
      <c r="A114" s="6" t="s">
        <v>3</v>
      </c>
      <c r="B114" s="40" t="e">
        <f t="shared" ref="B114:K114" si="5">AVERAGE(B13:B112)</f>
        <v>#DIV/0!</v>
      </c>
      <c r="C114" s="40" t="e">
        <f t="shared" si="5"/>
        <v>#DIV/0!</v>
      </c>
      <c r="D114" s="40" t="e">
        <f t="shared" si="5"/>
        <v>#DIV/0!</v>
      </c>
      <c r="E114" s="40" t="e">
        <f t="shared" si="5"/>
        <v>#DIV/0!</v>
      </c>
      <c r="F114" s="40" t="e">
        <f t="shared" si="5"/>
        <v>#DIV/0!</v>
      </c>
      <c r="G114" s="40" t="e">
        <f t="shared" si="5"/>
        <v>#DIV/0!</v>
      </c>
      <c r="H114" s="40" t="e">
        <f t="shared" si="5"/>
        <v>#DIV/0!</v>
      </c>
      <c r="I114" s="40" t="e">
        <f t="shared" si="5"/>
        <v>#DIV/0!</v>
      </c>
      <c r="J114" s="40" t="e">
        <f t="shared" si="5"/>
        <v>#DIV/0!</v>
      </c>
      <c r="K114" s="40" t="e">
        <f t="shared" si="5"/>
        <v>#DIV/0!</v>
      </c>
      <c r="L114" s="41" t="e">
        <f>L113/COUNT(B13:B112)</f>
        <v>#DIV/0!</v>
      </c>
      <c r="N114" s="47" t="s">
        <v>17</v>
      </c>
      <c r="O114" s="48"/>
      <c r="P114" s="48"/>
      <c r="Q114" s="48"/>
      <c r="R114" s="48"/>
      <c r="S114" s="49"/>
    </row>
    <row r="115" spans="1:31" s="1" customFormat="1">
      <c r="A115" s="71" t="s">
        <v>0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3" t="e">
        <f>L114+#REF!+#REF!+#REF!+#REF!</f>
        <v>#DIV/0!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</row>
    <row r="116" spans="1:31" s="1" customForma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5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1:31" s="1" customFormat="1" ht="27.5">
      <c r="A117" s="51" t="s">
        <v>14</v>
      </c>
      <c r="B117" s="51"/>
      <c r="C117" s="51"/>
      <c r="D117" s="51"/>
      <c r="E117" s="51"/>
      <c r="F117" s="51"/>
      <c r="G117" s="18"/>
      <c r="H117" s="18"/>
      <c r="I117" s="18"/>
      <c r="J117" s="18"/>
      <c r="K117" s="18"/>
      <c r="L117" s="18"/>
      <c r="M117" s="18"/>
      <c r="N117" s="50" t="s">
        <v>15</v>
      </c>
      <c r="O117" s="50"/>
      <c r="P117" s="50"/>
      <c r="Q117" s="50"/>
      <c r="R117" s="50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s="1" customFormat="1" ht="27.5">
      <c r="A118" s="19" t="s">
        <v>13</v>
      </c>
      <c r="B118" s="43" t="s">
        <v>26</v>
      </c>
      <c r="C118" s="43" t="s">
        <v>27</v>
      </c>
      <c r="D118" s="43" t="s">
        <v>28</v>
      </c>
      <c r="E118" s="43" t="s">
        <v>29</v>
      </c>
      <c r="F118" s="43" t="s">
        <v>30</v>
      </c>
      <c r="G118" s="43" t="s">
        <v>20</v>
      </c>
      <c r="H118" s="43" t="s">
        <v>21</v>
      </c>
      <c r="I118" s="43" t="s">
        <v>22</v>
      </c>
      <c r="J118" s="43" t="s">
        <v>23</v>
      </c>
      <c r="K118" s="43" t="s">
        <v>24</v>
      </c>
      <c r="L118" s="18"/>
      <c r="M118" s="18"/>
      <c r="N118" s="35" t="s">
        <v>11</v>
      </c>
      <c r="O118" s="36" t="s">
        <v>8</v>
      </c>
      <c r="P118" s="37" t="s">
        <v>9</v>
      </c>
      <c r="Q118" s="38" t="s">
        <v>10</v>
      </c>
      <c r="R118" s="39" t="s">
        <v>12</v>
      </c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s="1" customFormat="1" ht="14.25" customHeight="1">
      <c r="A119" s="21" t="s">
        <v>31</v>
      </c>
      <c r="B119" s="21">
        <f>COUNTIF(B11:B110,4)</f>
        <v>0</v>
      </c>
      <c r="C119" s="21">
        <f t="shared" ref="C119:K119" si="6">COUNTIF(C11:C110,4)</f>
        <v>0</v>
      </c>
      <c r="D119" s="21">
        <f t="shared" si="6"/>
        <v>0</v>
      </c>
      <c r="E119" s="21">
        <f t="shared" si="6"/>
        <v>1</v>
      </c>
      <c r="F119" s="21">
        <f t="shared" si="6"/>
        <v>0</v>
      </c>
      <c r="G119" s="21">
        <f t="shared" si="6"/>
        <v>0</v>
      </c>
      <c r="H119" s="21">
        <f t="shared" si="6"/>
        <v>0</v>
      </c>
      <c r="I119" s="21">
        <f t="shared" si="6"/>
        <v>0</v>
      </c>
      <c r="J119" s="21">
        <f t="shared" si="6"/>
        <v>0</v>
      </c>
      <c r="K119" s="21">
        <f t="shared" si="6"/>
        <v>0</v>
      </c>
      <c r="N119" s="34">
        <f>N110</f>
        <v>0</v>
      </c>
      <c r="O119" s="34">
        <f>O110</f>
        <v>0</v>
      </c>
      <c r="P119" s="34">
        <f>P110</f>
        <v>0</v>
      </c>
      <c r="Q119" s="34">
        <f>Q110</f>
        <v>0</v>
      </c>
      <c r="R119" s="34">
        <f>R110</f>
        <v>0</v>
      </c>
    </row>
    <row r="120" spans="1:31" s="20" customFormat="1" ht="60.75" customHeight="1">
      <c r="A120" s="21" t="s">
        <v>32</v>
      </c>
      <c r="B120" s="21">
        <f>COUNTIF(B11:B110,3)</f>
        <v>0</v>
      </c>
      <c r="C120" s="21">
        <f t="shared" ref="C120:K120" si="7">COUNTIF(C11:C110,3)</f>
        <v>0</v>
      </c>
      <c r="D120" s="21">
        <f t="shared" si="7"/>
        <v>1</v>
      </c>
      <c r="E120" s="21">
        <f t="shared" si="7"/>
        <v>0</v>
      </c>
      <c r="F120" s="21">
        <f t="shared" si="7"/>
        <v>0</v>
      </c>
      <c r="G120" s="21">
        <f t="shared" si="7"/>
        <v>0</v>
      </c>
      <c r="H120" s="21">
        <f t="shared" si="7"/>
        <v>0</v>
      </c>
      <c r="I120" s="21">
        <f t="shared" si="7"/>
        <v>0</v>
      </c>
      <c r="J120" s="21">
        <f t="shared" si="7"/>
        <v>0</v>
      </c>
      <c r="K120" s="21">
        <f t="shared" si="7"/>
        <v>0</v>
      </c>
      <c r="N120" s="42" t="e">
        <f>N119/SUM(#REF!)</f>
        <v>#REF!</v>
      </c>
      <c r="O120" s="42" t="e">
        <f>O119/SUM(#REF!)</f>
        <v>#REF!</v>
      </c>
      <c r="P120" s="42" t="e">
        <f>P119/SUM(#REF!)</f>
        <v>#REF!</v>
      </c>
      <c r="Q120" s="42" t="e">
        <f>Q119/SUM(#REF!)</f>
        <v>#REF!</v>
      </c>
      <c r="R120" s="42" t="e">
        <f>R119/SUM(#REF!)</f>
        <v>#REF!</v>
      </c>
    </row>
    <row r="121" spans="1:31" s="20" customFormat="1" ht="30" customHeight="1">
      <c r="A121" s="21" t="s">
        <v>33</v>
      </c>
      <c r="B121" s="21">
        <f>COUNTIF(B11:B110,2)</f>
        <v>0</v>
      </c>
      <c r="C121" s="21">
        <f t="shared" ref="C121:K121" si="8">COUNTIF(C11:C110,2)</f>
        <v>1</v>
      </c>
      <c r="D121" s="21">
        <f t="shared" si="8"/>
        <v>0</v>
      </c>
      <c r="E121" s="21">
        <f t="shared" si="8"/>
        <v>0</v>
      </c>
      <c r="F121" s="21">
        <f t="shared" si="8"/>
        <v>0</v>
      </c>
      <c r="G121" s="21">
        <f t="shared" si="8"/>
        <v>0</v>
      </c>
      <c r="H121" s="21">
        <f t="shared" si="8"/>
        <v>0</v>
      </c>
      <c r="I121" s="21">
        <f t="shared" si="8"/>
        <v>0</v>
      </c>
      <c r="J121" s="21">
        <f t="shared" si="8"/>
        <v>0</v>
      </c>
      <c r="K121" s="21">
        <f t="shared" si="8"/>
        <v>0</v>
      </c>
      <c r="N121" s="18"/>
    </row>
    <row r="122" spans="1:31" s="20" customFormat="1" ht="30" customHeight="1">
      <c r="A122" s="21" t="s">
        <v>34</v>
      </c>
      <c r="B122" s="21">
        <f>COUNTIF(B11:B110,1)</f>
        <v>1</v>
      </c>
      <c r="C122" s="21">
        <f t="shared" ref="C122:K122" si="9">COUNTIF(C11:C110,1)</f>
        <v>0</v>
      </c>
      <c r="D122" s="21">
        <f t="shared" si="9"/>
        <v>0</v>
      </c>
      <c r="E122" s="21">
        <f t="shared" si="9"/>
        <v>0</v>
      </c>
      <c r="F122" s="21">
        <f t="shared" si="9"/>
        <v>0</v>
      </c>
      <c r="G122" s="21">
        <f t="shared" si="9"/>
        <v>0</v>
      </c>
      <c r="H122" s="21">
        <f t="shared" si="9"/>
        <v>0</v>
      </c>
      <c r="I122" s="21">
        <f t="shared" si="9"/>
        <v>0</v>
      </c>
      <c r="J122" s="21">
        <f t="shared" si="9"/>
        <v>0</v>
      </c>
      <c r="K122" s="21">
        <f t="shared" si="9"/>
        <v>0</v>
      </c>
      <c r="N122" s="18"/>
      <c r="O122" s="1"/>
      <c r="P122" s="1"/>
      <c r="Q122" s="1"/>
      <c r="R122" s="1"/>
    </row>
    <row r="123" spans="1:31" s="20" customFormat="1" ht="30" customHeight="1">
      <c r="A123" s="21" t="s">
        <v>35</v>
      </c>
      <c r="B123" s="21">
        <f>COUNTIF(B11:B110,0)</f>
        <v>0</v>
      </c>
      <c r="C123" s="21">
        <f t="shared" ref="C123:K123" si="10">COUNTIF(C11:C110,0)</f>
        <v>0</v>
      </c>
      <c r="D123" s="21">
        <f t="shared" si="10"/>
        <v>0</v>
      </c>
      <c r="E123" s="21">
        <f t="shared" si="10"/>
        <v>0</v>
      </c>
      <c r="F123" s="21">
        <f t="shared" si="10"/>
        <v>0</v>
      </c>
      <c r="G123" s="21">
        <f t="shared" si="10"/>
        <v>0</v>
      </c>
      <c r="H123" s="21">
        <f t="shared" si="10"/>
        <v>0</v>
      </c>
      <c r="I123" s="21">
        <f t="shared" si="10"/>
        <v>0</v>
      </c>
      <c r="J123" s="21">
        <f t="shared" si="10"/>
        <v>0</v>
      </c>
      <c r="K123" s="21">
        <f t="shared" si="10"/>
        <v>0</v>
      </c>
      <c r="L123" s="18"/>
      <c r="M123" s="18"/>
      <c r="N123" s="22"/>
      <c r="O123" s="22"/>
      <c r="P123" s="22"/>
      <c r="Q123" s="22"/>
      <c r="R123" s="22"/>
    </row>
    <row r="124" spans="1:31" s="20" customFormat="1" ht="30" customHeight="1">
      <c r="A124" s="23" t="s">
        <v>4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18"/>
      <c r="M124" s="18"/>
      <c r="N124" s="23"/>
      <c r="O124" s="23"/>
      <c r="P124" s="23"/>
      <c r="Q124" s="23"/>
      <c r="R124" s="23"/>
    </row>
    <row r="125" spans="1:31" s="1" customFormat="1" ht="30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4"/>
      <c r="O125" s="4"/>
      <c r="P125" s="4"/>
      <c r="Q125" s="4"/>
      <c r="R125" s="4"/>
    </row>
    <row r="126" spans="1:31" s="1" customFormat="1" ht="3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22"/>
      <c r="M126" s="22"/>
      <c r="N126" s="4"/>
      <c r="O126" s="4"/>
      <c r="P126" s="4"/>
      <c r="Q126" s="4"/>
      <c r="R126" s="4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>
      <c r="L127" s="23"/>
      <c r="M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</sheetData>
  <mergeCells count="17">
    <mergeCell ref="A5:M5"/>
    <mergeCell ref="A115:L116"/>
    <mergeCell ref="M115:AE116"/>
    <mergeCell ref="A1:AE1"/>
    <mergeCell ref="B10:G10"/>
    <mergeCell ref="A7:P7"/>
    <mergeCell ref="A3:P3"/>
    <mergeCell ref="N9:R9"/>
    <mergeCell ref="N114:S114"/>
    <mergeCell ref="N117:R117"/>
    <mergeCell ref="A117:F117"/>
    <mergeCell ref="N10:N12"/>
    <mergeCell ref="O10:O12"/>
    <mergeCell ref="P10:P12"/>
    <mergeCell ref="Q10:Q12"/>
    <mergeCell ref="R10:R12"/>
    <mergeCell ref="S10:S12"/>
  </mergeCells>
  <phoneticPr fontId="2" type="noConversion"/>
  <conditionalFormatting sqref="S13:S112">
    <cfRule type="containsText" dxfId="3" priority="3" stopIfTrue="1" operator="containsText" text="OK">
      <formula>NOT(ISERROR(SEARCH("OK",S13)))</formula>
    </cfRule>
    <cfRule type="containsText" dxfId="2" priority="4" stopIfTrue="1" operator="containsText" text="NG">
      <formula>NOT(ISERROR(SEARCH("NG",S13)))</formula>
    </cfRule>
  </conditionalFormatting>
  <conditionalFormatting sqref="S113">
    <cfRule type="containsText" dxfId="1" priority="1" stopIfTrue="1" operator="containsText" text="無誤">
      <formula>NOT(ISERROR(SEARCH("無誤",S113)))</formula>
    </cfRule>
    <cfRule type="containsText" dxfId="0" priority="2" stopIfTrue="1" operator="containsText" text="錯誤">
      <formula>NOT(ISERROR(SEARCH("錯誤",S113)))</formula>
    </cfRule>
  </conditionalFormatting>
  <pageMargins left="0.11811023622047245" right="0.11811023622047245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問卷結果試算</vt:lpstr>
      <vt:lpstr>問卷結果試算!Print_Area</vt:lpstr>
    </vt:vector>
  </TitlesOfParts>
  <Company>北縣擴大內需方案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張鉅輝</cp:lastModifiedBy>
  <cp:lastPrinted>2017-03-04T21:12:44Z</cp:lastPrinted>
  <dcterms:created xsi:type="dcterms:W3CDTF">2003-03-20T04:02:24Z</dcterms:created>
  <dcterms:modified xsi:type="dcterms:W3CDTF">2021-03-15T15:34:19Z</dcterms:modified>
</cp:coreProperties>
</file>